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fcci006\Desktop\"/>
    </mc:Choice>
  </mc:AlternateContent>
  <xr:revisionPtr revIDLastSave="0" documentId="13_ncr:1_{93BBA55F-DE81-48CB-AF38-342096945DB3}" xr6:coauthVersionLast="47" xr6:coauthVersionMax="47" xr10:uidLastSave="{00000000-0000-0000-0000-000000000000}"/>
  <bookViews>
    <workbookView xWindow="-120" yWindow="-120" windowWidth="29040" windowHeight="15720" xr2:uid="{00000000-000D-0000-FFFF-FFFF00000000}"/>
  </bookViews>
  <sheets>
    <sheet name="貸室申込書" sheetId="4" r:id="rId1"/>
  </sheets>
  <definedNames>
    <definedName name="_xlnm.Print_Area" localSheetId="0">貸室申込書!$A$1:$N$46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 l="1"/>
  <c r="G35" i="4"/>
  <c r="D44" i="4" s="1"/>
  <c r="M38" i="4"/>
  <c r="N38" i="4"/>
  <c r="G37" i="4" l="1"/>
  <c r="G36" i="4"/>
  <c r="G34" i="4"/>
  <c r="G33" i="4"/>
  <c r="G32" i="4"/>
  <c r="G38" i="4" s="1"/>
  <c r="D42" i="4" l="1"/>
  <c r="B41" i="4"/>
  <c r="D43" i="4"/>
  <c r="D39" i="4"/>
  <c r="H17" i="4"/>
  <c r="L11" i="4"/>
  <c r="L10" i="4"/>
  <c r="J15" i="4" l="1"/>
  <c r="L25" i="4"/>
  <c r="B28" i="4"/>
  <c r="H25" i="4"/>
  <c r="F26" i="4"/>
  <c r="B26" i="4"/>
  <c r="B25" i="4"/>
  <c r="L21" i="4"/>
  <c r="B24" i="4"/>
  <c r="H21" i="4"/>
  <c r="F22" i="4"/>
  <c r="B22" i="4"/>
  <c r="B21" i="4"/>
  <c r="L17" i="4"/>
  <c r="C14" i="4"/>
  <c r="B20" i="4"/>
  <c r="F18" i="4"/>
  <c r="B18" i="4"/>
  <c r="B17" i="4"/>
  <c r="N15" i="4"/>
  <c r="N14" i="4"/>
  <c r="L13" i="4" l="1"/>
  <c r="J9" i="4" l="1"/>
  <c r="B11" i="4" l="1"/>
  <c r="H11" i="4"/>
  <c r="C13" i="4" l="1"/>
  <c r="D12" i="4"/>
</calcChain>
</file>

<file path=xl/sharedStrings.xml><?xml version="1.0" encoding="utf-8"?>
<sst xmlns="http://schemas.openxmlformats.org/spreadsheetml/2006/main" count="133" uniqueCount="93">
  <si>
    <t>（様式第1号）</t>
    <rPh sb="1" eb="3">
      <t>ヨウシキ</t>
    </rPh>
    <rPh sb="3" eb="4">
      <t>ダイ</t>
    </rPh>
    <rPh sb="5" eb="6">
      <t>ゴウ</t>
    </rPh>
    <phoneticPr fontId="4"/>
  </si>
  <si>
    <t>団 体 名</t>
    <rPh sb="0" eb="1">
      <t>ダン</t>
    </rPh>
    <rPh sb="2" eb="3">
      <t>カラダ</t>
    </rPh>
    <rPh sb="4" eb="5">
      <t>メイ</t>
    </rPh>
    <phoneticPr fontId="4"/>
  </si>
  <si>
    <t>住　　所　 〒</t>
    <rPh sb="0" eb="1">
      <t>ジュウ</t>
    </rPh>
    <rPh sb="3" eb="4">
      <t>ショ</t>
    </rPh>
    <phoneticPr fontId="4"/>
  </si>
  <si>
    <t>使用区分</t>
    <rPh sb="0" eb="2">
      <t>シヨウ</t>
    </rPh>
    <rPh sb="2" eb="4">
      <t>クブン</t>
    </rPh>
    <phoneticPr fontId="4"/>
  </si>
  <si>
    <t>入場料徴収の有無</t>
    <rPh sb="0" eb="3">
      <t>ニュウジョウリョウ</t>
    </rPh>
    <rPh sb="3" eb="5">
      <t>チョウシュウ</t>
    </rPh>
    <rPh sb="6" eb="8">
      <t>ウム</t>
    </rPh>
    <phoneticPr fontId="4"/>
  </si>
  <si>
    <t>特別会議室</t>
    <rPh sb="0" eb="2">
      <t>トクベツ</t>
    </rPh>
    <rPh sb="2" eb="5">
      <t>カイギシツ</t>
    </rPh>
    <phoneticPr fontId="4"/>
  </si>
  <si>
    <t>領　収　金　額</t>
    <rPh sb="0" eb="1">
      <t>リョウ</t>
    </rPh>
    <rPh sb="2" eb="3">
      <t>オサム</t>
    </rPh>
    <rPh sb="4" eb="5">
      <t>カネ</t>
    </rPh>
    <rPh sb="6" eb="7">
      <t>ガク</t>
    </rPh>
    <phoneticPr fontId="4"/>
  </si>
  <si>
    <t>開始時間</t>
    <rPh sb="0" eb="2">
      <t>カイシ</t>
    </rPh>
    <rPh sb="2" eb="4">
      <t>ジカン</t>
    </rPh>
    <phoneticPr fontId="4"/>
  </si>
  <si>
    <t>大ホール</t>
    <rPh sb="0" eb="1">
      <t>ダイ</t>
    </rPh>
    <phoneticPr fontId="4"/>
  </si>
  <si>
    <t>ホールＡ</t>
    <phoneticPr fontId="4"/>
  </si>
  <si>
    <t>ホールＢ</t>
    <phoneticPr fontId="4"/>
  </si>
  <si>
    <t>基本使用料</t>
    <rPh sb="0" eb="2">
      <t>キホン</t>
    </rPh>
    <rPh sb="2" eb="5">
      <t>シヨウリョウ</t>
    </rPh>
    <phoneticPr fontId="4"/>
  </si>
  <si>
    <t>使用料</t>
    <rPh sb="0" eb="3">
      <t>シヨウリョウ</t>
    </rPh>
    <phoneticPr fontId="3"/>
  </si>
  <si>
    <t>使用備品名</t>
    <rPh sb="0" eb="2">
      <t>シヨウ</t>
    </rPh>
    <rPh sb="2" eb="4">
      <t>ビヒン</t>
    </rPh>
    <rPh sb="4" eb="5">
      <t>メイ</t>
    </rPh>
    <phoneticPr fontId="3"/>
  </si>
  <si>
    <t>スクリーン</t>
    <phoneticPr fontId="3"/>
  </si>
  <si>
    <t>使用内訳</t>
    <rPh sb="0" eb="2">
      <t>シヨウ</t>
    </rPh>
    <rPh sb="2" eb="4">
      <t>ウチワケ</t>
    </rPh>
    <phoneticPr fontId="4"/>
  </si>
  <si>
    <t>プロジェクター</t>
    <phoneticPr fontId="3"/>
  </si>
  <si>
    <t>ホワイトボード</t>
    <phoneticPr fontId="3"/>
  </si>
  <si>
    <t>会員</t>
    <rPh sb="0" eb="2">
      <t>カイイン</t>
    </rPh>
    <phoneticPr fontId="3"/>
  </si>
  <si>
    <t>一般</t>
    <rPh sb="0" eb="2">
      <t>イッパン</t>
    </rPh>
    <phoneticPr fontId="3"/>
  </si>
  <si>
    <t>合計</t>
    <rPh sb="0" eb="2">
      <t>ゴウケイ</t>
    </rPh>
    <phoneticPr fontId="4"/>
  </si>
  <si>
    <t>✓</t>
    <phoneticPr fontId="3"/>
  </si>
  <si>
    <t>備品料計</t>
    <rPh sb="0" eb="2">
      <t>ビヒン</t>
    </rPh>
    <rPh sb="2" eb="3">
      <t>リョウ</t>
    </rPh>
    <rPh sb="3" eb="4">
      <t>ケイ</t>
    </rPh>
    <phoneticPr fontId="3"/>
  </si>
  <si>
    <t>特記事項</t>
    <rPh sb="0" eb="2">
      <t>トッキ</t>
    </rPh>
    <rPh sb="2" eb="4">
      <t>ジコウ</t>
    </rPh>
    <phoneticPr fontId="3"/>
  </si>
  <si>
    <t>施設区分</t>
    <rPh sb="0" eb="2">
      <t>シセツ</t>
    </rPh>
    <rPh sb="2" eb="4">
      <t>クブン</t>
    </rPh>
    <phoneticPr fontId="4"/>
  </si>
  <si>
    <t>受付印</t>
    <rPh sb="0" eb="3">
      <t>ウケツケイン</t>
    </rPh>
    <phoneticPr fontId="4"/>
  </si>
  <si>
    <t>（領収印無きものは無効とする）</t>
    <rPh sb="1" eb="3">
      <t>リョウシュウ</t>
    </rPh>
    <rPh sb="3" eb="4">
      <t>イン</t>
    </rPh>
    <rPh sb="4" eb="5">
      <t>ナ</t>
    </rPh>
    <rPh sb="9" eb="11">
      <t>ムコウ</t>
    </rPh>
    <phoneticPr fontId="3"/>
  </si>
  <si>
    <t>　富良野商工会議所　施設等使用申込書</t>
    <rPh sb="1" eb="4">
      <t>フラノ</t>
    </rPh>
    <rPh sb="4" eb="6">
      <t>ショウコウ</t>
    </rPh>
    <rPh sb="6" eb="9">
      <t>カイギショ</t>
    </rPh>
    <rPh sb="10" eb="12">
      <t>シセツ</t>
    </rPh>
    <rPh sb="12" eb="13">
      <t>トウ</t>
    </rPh>
    <rPh sb="13" eb="15">
      <t>シヨウ</t>
    </rPh>
    <rPh sb="15" eb="18">
      <t>モウシコミショ</t>
    </rPh>
    <phoneticPr fontId="4"/>
  </si>
  <si>
    <t>割増</t>
    <rPh sb="0" eb="2">
      <t>ワリマシ</t>
    </rPh>
    <phoneticPr fontId="3"/>
  </si>
  <si>
    <t>担当者名</t>
    <rPh sb="0" eb="3">
      <t>タントウシャ</t>
    </rPh>
    <rPh sb="3" eb="4">
      <t>メイ</t>
    </rPh>
    <phoneticPr fontId="4"/>
  </si>
  <si>
    <t>参加予定人数</t>
    <rPh sb="0" eb="2">
      <t>サンカ</t>
    </rPh>
    <rPh sb="2" eb="4">
      <t>ヨテイ</t>
    </rPh>
    <rPh sb="4" eb="6">
      <t>ニンズウ</t>
    </rPh>
    <phoneticPr fontId="4"/>
  </si>
  <si>
    <t>ゴミ処理</t>
    <rPh sb="2" eb="4">
      <t>ショリ</t>
    </rPh>
    <phoneticPr fontId="3"/>
  </si>
  <si>
    <t>行事名称</t>
    <rPh sb="0" eb="2">
      <t>ギョウジ</t>
    </rPh>
    <rPh sb="2" eb="4">
      <t>メイショウ</t>
    </rPh>
    <phoneticPr fontId="4"/>
  </si>
  <si>
    <r>
      <t>行事名称</t>
    </r>
    <r>
      <rPr>
        <sz val="8"/>
        <rFont val="ＭＳ 明朝"/>
        <family val="1"/>
        <charset val="128"/>
      </rPr>
      <t>（※案内板記載事項）</t>
    </r>
    <rPh sb="0" eb="2">
      <t>ギョウジ</t>
    </rPh>
    <rPh sb="2" eb="4">
      <t>メイショウ</t>
    </rPh>
    <rPh sb="6" eb="9">
      <t>アンナイバン</t>
    </rPh>
    <rPh sb="9" eb="11">
      <t>キサイ</t>
    </rPh>
    <rPh sb="11" eb="13">
      <t>ジコウ</t>
    </rPh>
    <phoneticPr fontId="4"/>
  </si>
  <si>
    <r>
      <t>使用日時</t>
    </r>
    <r>
      <rPr>
        <sz val="8"/>
        <rFont val="ＭＳ 明朝"/>
        <family val="1"/>
        <charset val="128"/>
      </rPr>
      <t>（</t>
    </r>
    <r>
      <rPr>
        <u/>
        <sz val="8"/>
        <rFont val="ＭＳ 明朝"/>
        <family val="1"/>
        <charset val="128"/>
      </rPr>
      <t>※準備等含む時間</t>
    </r>
    <r>
      <rPr>
        <sz val="8"/>
        <rFont val="ＭＳ 明朝"/>
        <family val="1"/>
        <charset val="128"/>
      </rPr>
      <t>）</t>
    </r>
    <rPh sb="0" eb="2">
      <t>シヨウ</t>
    </rPh>
    <rPh sb="2" eb="4">
      <t>ニチジ</t>
    </rPh>
    <rPh sb="6" eb="8">
      <t>ジュンビ</t>
    </rPh>
    <rPh sb="8" eb="9">
      <t>トウ</t>
    </rPh>
    <rPh sb="9" eb="10">
      <t>フク</t>
    </rPh>
    <rPh sb="11" eb="13">
      <t>ジカン</t>
    </rPh>
    <phoneticPr fontId="4"/>
  </si>
  <si>
    <t>選択</t>
    <rPh sb="0" eb="2">
      <t>センタク</t>
    </rPh>
    <phoneticPr fontId="3"/>
  </si>
  <si>
    <t>営利行為</t>
    <rPh sb="0" eb="2">
      <t>エイリ</t>
    </rPh>
    <rPh sb="2" eb="4">
      <t>コウイ</t>
    </rPh>
    <phoneticPr fontId="3"/>
  </si>
  <si>
    <t>飲　　食</t>
    <rPh sb="0" eb="1">
      <t>イン</t>
    </rPh>
    <rPh sb="3" eb="4">
      <t>ショク</t>
    </rPh>
    <phoneticPr fontId="3"/>
  </si>
  <si>
    <t>使用１</t>
    <rPh sb="0" eb="2">
      <t>シヨウ</t>
    </rPh>
    <phoneticPr fontId="3"/>
  </si>
  <si>
    <t>使用日</t>
    <rPh sb="0" eb="3">
      <t>シヨウビ</t>
    </rPh>
    <phoneticPr fontId="3"/>
  </si>
  <si>
    <t>開始時間</t>
    <rPh sb="0" eb="4">
      <t>カイシジカン</t>
    </rPh>
    <phoneticPr fontId="3"/>
  </si>
  <si>
    <t>退室時間</t>
    <rPh sb="0" eb="2">
      <t>タイシツ</t>
    </rPh>
    <rPh sb="2" eb="4">
      <t>ジカン</t>
    </rPh>
    <phoneticPr fontId="3"/>
  </si>
  <si>
    <t>行事名称</t>
    <rPh sb="0" eb="4">
      <t>ギョウジメイショウ</t>
    </rPh>
    <phoneticPr fontId="3"/>
  </si>
  <si>
    <t>施設区分</t>
    <rPh sb="0" eb="4">
      <t>シセツクブン</t>
    </rPh>
    <phoneticPr fontId="3"/>
  </si>
  <si>
    <t>使用２</t>
    <rPh sb="0" eb="2">
      <t>シヨウ</t>
    </rPh>
    <phoneticPr fontId="3"/>
  </si>
  <si>
    <t>使用３</t>
    <rPh sb="0" eb="2">
      <t>シヨウ</t>
    </rPh>
    <phoneticPr fontId="3"/>
  </si>
  <si>
    <t>基本項目</t>
    <rPh sb="0" eb="4">
      <t>キホンコウモク</t>
    </rPh>
    <phoneticPr fontId="3"/>
  </si>
  <si>
    <t>Wi-Fi</t>
  </si>
  <si>
    <t>日付入力 1/1</t>
    <rPh sb="0" eb="4">
      <t>ヒヅケニュウリョク</t>
    </rPh>
    <phoneticPr fontId="3"/>
  </si>
  <si>
    <t>入力 000-0000</t>
    <rPh sb="0" eb="2">
      <t>ニュウリョク</t>
    </rPh>
    <phoneticPr fontId="3"/>
  </si>
  <si>
    <t>時間入力 00:00</t>
    <rPh sb="0" eb="4">
      <t>ジカンニュウリョク</t>
    </rPh>
    <phoneticPr fontId="3"/>
  </si>
  <si>
    <t>数値入力 10</t>
    <rPh sb="0" eb="2">
      <t>スウチ</t>
    </rPh>
    <rPh sb="2" eb="4">
      <t>ニュウリョク</t>
    </rPh>
    <phoneticPr fontId="3"/>
  </si>
  <si>
    <t>マイク（３本）</t>
    <rPh sb="5" eb="6">
      <t>ホン</t>
    </rPh>
    <phoneticPr fontId="3"/>
  </si>
  <si>
    <t>特記事項</t>
    <rPh sb="0" eb="4">
      <t>トッキジコウ</t>
    </rPh>
    <phoneticPr fontId="3"/>
  </si>
  <si>
    <t>ＴＥＬ</t>
    <phoneticPr fontId="3"/>
  </si>
  <si>
    <t>0167-22-3555</t>
    <phoneticPr fontId="3"/>
  </si>
  <si>
    <t>ＦＡＸ</t>
    <phoneticPr fontId="3"/>
  </si>
  <si>
    <t>0167-22-3120</t>
    <phoneticPr fontId="3"/>
  </si>
  <si>
    <t>メール</t>
    <phoneticPr fontId="3"/>
  </si>
  <si>
    <t>fcci@furano.ne.jp</t>
    <phoneticPr fontId="3"/>
  </si>
  <si>
    <t>□</t>
  </si>
  <si>
    <t xml:space="preserve"> 施設及び備品使用料内訳</t>
    <rPh sb="1" eb="3">
      <t>シセツ</t>
    </rPh>
    <rPh sb="3" eb="4">
      <t>オヨ</t>
    </rPh>
    <rPh sb="5" eb="7">
      <t>ビヒン</t>
    </rPh>
    <rPh sb="7" eb="10">
      <t>シヨウリョウ</t>
    </rPh>
    <rPh sb="10" eb="12">
      <t>ウチワケ</t>
    </rPh>
    <phoneticPr fontId="4"/>
  </si>
  <si>
    <t>料金区分：</t>
    <phoneticPr fontId="3"/>
  </si>
  <si>
    <t>会員</t>
  </si>
  <si>
    <t>入力 000-00-000</t>
    <rPh sb="0" eb="2">
      <t>ニュウリョク</t>
    </rPh>
    <phoneticPr fontId="3"/>
  </si>
  <si>
    <t>●施設等使用申込書はＦＡＸかメールにてお送りください。</t>
    <rPh sb="1" eb="4">
      <t>シセツトウ</t>
    </rPh>
    <rPh sb="4" eb="9">
      <t>シヨウモウシコミショ</t>
    </rPh>
    <rPh sb="20" eb="21">
      <t>オク</t>
    </rPh>
    <phoneticPr fontId="3"/>
  </si>
  <si>
    <t>●お申込み前に必ずお電話で貸室の空き状況をお問い合わせください。</t>
    <rPh sb="2" eb="4">
      <t>モウシコミ</t>
    </rPh>
    <rPh sb="5" eb="6">
      <t>マエ</t>
    </rPh>
    <rPh sb="7" eb="8">
      <t>カナラ</t>
    </rPh>
    <rPh sb="10" eb="12">
      <t>デンワ</t>
    </rPh>
    <rPh sb="13" eb="15">
      <t>カシシツ</t>
    </rPh>
    <rPh sb="16" eb="17">
      <t>ア</t>
    </rPh>
    <rPh sb="18" eb="20">
      <t>ジョウキョウ</t>
    </rPh>
    <rPh sb="22" eb="23">
      <t>ト</t>
    </rPh>
    <rPh sb="24" eb="25">
      <t>ア</t>
    </rPh>
    <phoneticPr fontId="3"/>
  </si>
  <si>
    <t>上記の金額の通り領収いたしました</t>
    <rPh sb="0" eb="2">
      <t>ジョウキ</t>
    </rPh>
    <rPh sb="3" eb="5">
      <t>キンガク</t>
    </rPh>
    <rPh sb="6" eb="7">
      <t>トオ</t>
    </rPh>
    <rPh sb="8" eb="10">
      <t>リョウシュウ</t>
    </rPh>
    <phoneticPr fontId="4"/>
  </si>
  <si>
    <t>下記の通り使用したいので、申請いたします。</t>
    <rPh sb="0" eb="2">
      <t>カキ</t>
    </rPh>
    <phoneticPr fontId="3"/>
  </si>
  <si>
    <t>消費税額(10%)</t>
    <rPh sb="0" eb="4">
      <t>ショウヒゼイガク</t>
    </rPh>
    <phoneticPr fontId="3"/>
  </si>
  <si>
    <t>消費税対象外計</t>
    <rPh sb="0" eb="7">
      <t>ショウヒゼイタイショウガイケイ</t>
    </rPh>
    <phoneticPr fontId="3"/>
  </si>
  <si>
    <r>
      <t>警備料</t>
    </r>
    <r>
      <rPr>
        <sz val="6"/>
        <rFont val="ＭＳ 明朝"/>
        <family val="1"/>
        <charset val="128"/>
      </rPr>
      <t>※不課税</t>
    </r>
    <rPh sb="0" eb="2">
      <t>ケイビ</t>
    </rPh>
    <rPh sb="2" eb="3">
      <t>リョウ</t>
    </rPh>
    <rPh sb="4" eb="7">
      <t>フカゼイ</t>
    </rPh>
    <phoneticPr fontId="3"/>
  </si>
  <si>
    <t xml:space="preserve"> 円</t>
    <rPh sb="1" eb="2">
      <t>エン</t>
    </rPh>
    <phoneticPr fontId="3"/>
  </si>
  <si>
    <t>使用備品、その他ご連絡事項がある場合は記載してください。</t>
    <rPh sb="0" eb="2">
      <t>シヨウ</t>
    </rPh>
    <rPh sb="2" eb="4">
      <t>ビヒン</t>
    </rPh>
    <rPh sb="7" eb="8">
      <t>タ</t>
    </rPh>
    <rPh sb="9" eb="11">
      <t>レンラク</t>
    </rPh>
    <rPh sb="11" eb="13">
      <t>ジコウ</t>
    </rPh>
    <rPh sb="16" eb="18">
      <t>バアイ</t>
    </rPh>
    <rPh sb="19" eb="21">
      <t>キサイ</t>
    </rPh>
    <phoneticPr fontId="3"/>
  </si>
  <si>
    <t>使用備品、支払方法、その他連絡事項</t>
    <rPh sb="0" eb="4">
      <t>シヨウビヒン</t>
    </rPh>
    <rPh sb="5" eb="7">
      <t>シハラ</t>
    </rPh>
    <rPh sb="7" eb="9">
      <t>ホウホウ</t>
    </rPh>
    <rPh sb="12" eb="13">
      <t>タ</t>
    </rPh>
    <rPh sb="13" eb="17">
      <t>レンラクジコウ</t>
    </rPh>
    <phoneticPr fontId="3"/>
  </si>
  <si>
    <t>申込日</t>
    <rPh sb="0" eb="3">
      <t>モウシコミビ</t>
    </rPh>
    <phoneticPr fontId="3"/>
  </si>
  <si>
    <t>団体名</t>
    <rPh sb="0" eb="2">
      <t>ダンタイ</t>
    </rPh>
    <rPh sb="2" eb="3">
      <t>メイ</t>
    </rPh>
    <phoneticPr fontId="3"/>
  </si>
  <si>
    <t>担当者名</t>
    <rPh sb="0" eb="3">
      <t>タントウシャ</t>
    </rPh>
    <rPh sb="3" eb="4">
      <t>メイ</t>
    </rPh>
    <phoneticPr fontId="3"/>
  </si>
  <si>
    <t>ＴＥＬ</t>
  </si>
  <si>
    <t>ＦＡＸ</t>
  </si>
  <si>
    <t>郵便番号</t>
    <rPh sb="0" eb="4">
      <t>ユウビンバンゴウ</t>
    </rPh>
    <phoneticPr fontId="3"/>
  </si>
  <si>
    <t>住所</t>
    <rPh sb="0" eb="2">
      <t>ジュウショ</t>
    </rPh>
    <phoneticPr fontId="3"/>
  </si>
  <si>
    <t>参加人数</t>
    <rPh sb="0" eb="2">
      <t>サンカ</t>
    </rPh>
    <rPh sb="2" eb="4">
      <t>ニンズウ</t>
    </rPh>
    <phoneticPr fontId="3"/>
  </si>
  <si>
    <t>使用区分</t>
    <rPh sb="0" eb="4">
      <t>シヨウクブン</t>
    </rPh>
    <phoneticPr fontId="3"/>
  </si>
  <si>
    <t>入場料</t>
    <rPh sb="0" eb="3">
      <t>ニュウジョウリョウ</t>
    </rPh>
    <phoneticPr fontId="3"/>
  </si>
  <si>
    <t>営利行為</t>
    <rPh sb="0" eb="4">
      <t>エイリコウイ</t>
    </rPh>
    <phoneticPr fontId="3"/>
  </si>
  <si>
    <t>飲食</t>
    <rPh sb="0" eb="2">
      <t>インショク</t>
    </rPh>
    <phoneticPr fontId="3"/>
  </si>
  <si>
    <t>入室時間</t>
    <rPh sb="0" eb="2">
      <t>ニュウシツ</t>
    </rPh>
    <rPh sb="2" eb="4">
      <t>ジカン</t>
    </rPh>
    <phoneticPr fontId="3"/>
  </si>
  <si>
    <r>
      <t>入力欄</t>
    </r>
    <r>
      <rPr>
        <b/>
        <sz val="9"/>
        <color rgb="FFFF0000"/>
        <rFont val="ＭＳ 明朝"/>
        <family val="1"/>
        <charset val="128"/>
      </rPr>
      <t>（オレンジ色のセル内のみ入力してください。自動的に申込書に反映されます。）</t>
    </r>
    <rPh sb="0" eb="2">
      <t>ニュウリョク</t>
    </rPh>
    <rPh sb="2" eb="3">
      <t>ラン</t>
    </rPh>
    <rPh sb="8" eb="9">
      <t>イロ</t>
    </rPh>
    <rPh sb="12" eb="13">
      <t>ナイ</t>
    </rPh>
    <rPh sb="15" eb="17">
      <t>ニュウリョク</t>
    </rPh>
    <rPh sb="24" eb="27">
      <t>ジドウテキ</t>
    </rPh>
    <rPh sb="28" eb="31">
      <t>モウシコミショ</t>
    </rPh>
    <rPh sb="32" eb="34">
      <t>ハンエイ</t>
    </rPh>
    <phoneticPr fontId="3"/>
  </si>
  <si>
    <t>下記条件のもと使用を許可します。
1.富良野商工会議所シェアオフィス・ホール管理運営規約の各規定を遵守し、施設等使用済の上は原状に復すること。
2.申込者は、自己またはその役員、もしくは催事の参加者が反社会的勢力（暴力団、暴力団員、暴力団関係企業等）でないことを確約すること。これらに該当する場合や、利用目的が不当であると判断された場合は、承認後であっても使用許可を取り消し、即座に利用を停止させることがあります。</t>
    <phoneticPr fontId="4"/>
  </si>
  <si>
    <r>
      <t>北海道富良野市本町2番27号 コンシェルジュフラノ2階
富良野商工会議所　会頭</t>
    </r>
    <r>
      <rPr>
        <sz val="9"/>
        <rFont val="ＭＳ 明朝"/>
        <family val="1"/>
        <charset val="128"/>
      </rPr>
      <t>　軽米　達也
登録番号 T5450005002140</t>
    </r>
    <rPh sb="28" eb="31">
      <t>フラノ</t>
    </rPh>
    <rPh sb="31" eb="33">
      <t>ショウコウ</t>
    </rPh>
    <rPh sb="33" eb="36">
      <t>カイギショ</t>
    </rPh>
    <rPh sb="37" eb="39">
      <t>カイトウ</t>
    </rPh>
    <rPh sb="40" eb="42">
      <t>カルマイ</t>
    </rPh>
    <rPh sb="43" eb="45">
      <t>タツヤ</t>
    </rPh>
    <rPh sb="46" eb="50">
      <t>トウロクバンゴウ</t>
    </rPh>
    <phoneticPr fontId="4"/>
  </si>
  <si>
    <t>太枠のみ記入しご提出ください。</t>
    <rPh sb="0" eb="2">
      <t>フトワク</t>
    </rPh>
    <rPh sb="4" eb="6">
      <t>キニュウ</t>
    </rPh>
    <rPh sb="8" eb="10">
      <t>テイシュツ</t>
    </rPh>
    <phoneticPr fontId="3"/>
  </si>
  <si>
    <t>10%対象額計</t>
    <rPh sb="3" eb="5">
      <t>タイショウ</t>
    </rPh>
    <rPh sb="5" eb="6">
      <t>ガク</t>
    </rPh>
    <rPh sb="6" eb="7">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</si>
</sst>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numFmt numFmtId="177" formatCode="#,##0&quot;袋&quot;"/>
    <numFmt numFmtId="178" formatCode="#,##0&quot; ×&quot;"/>
    <numFmt numFmtId="179" formatCode="0.0&quot;時間&quot;"/>
    <numFmt numFmtId="180" formatCode="[DBNum3]&quot; 1.&quot;ggge&quot;年&quot;m&quot;月&quot;d&quot;日&quot;\(aaa\)"/>
    <numFmt numFmtId="181" formatCode="[DBNum3]&quot; 2.&quot;ggge&quot;年&quot;m&quot;月&quot;d&quot;日&quot;\(aaa\)"/>
    <numFmt numFmtId="182" formatCode="[DBNum3]&quot; 3.&quot;ggge&quot;年&quot;m&quot;月&quot;d&quot;日&quot;\(aaa\)"/>
    <numFmt numFmtId="183" formatCode="[DBNum3]&quot;～　&quot;h&quot;時&quot;mm&quot;分&quot;"/>
    <numFmt numFmtId="184" formatCode="[DBNum3]h&quot;時&quot;mm&quot;分　&quot;"/>
    <numFmt numFmtId="185" formatCode="[DBNum3]h&quot;時&quot;mm&quot;分～&quot;"/>
    <numFmt numFmtId="186" formatCode="[DBNum3]&quot;金額　&quot;#,##0&quot;　円也&quot;"/>
    <numFmt numFmtId="187" formatCode="[DBNum3]#,##0&quot;名&quot;"/>
    <numFmt numFmtId="188" formatCode="[DBNum3]ggge&quot;年&quot;m&quot;月&quot;d&quot;日申込&quot;"/>
    <numFmt numFmtId="189" formatCode="&quot;TEL &quot;@"/>
    <numFmt numFmtId="190" formatCode="&quot;FAX &quot;@"/>
    <numFmt numFmtId="191" formatCode="&quot;金額&quot;#,##0&quot;円也&quot;"/>
  </numFmts>
  <fonts count="21"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b/>
      <sz val="17"/>
      <name val="ＭＳ 明朝"/>
      <family val="1"/>
      <charset val="128"/>
    </font>
    <font>
      <sz val="10"/>
      <name val="ＭＳ 明朝"/>
      <family val="1"/>
      <charset val="128"/>
    </font>
    <font>
      <sz val="9"/>
      <name val="ＭＳ 明朝"/>
      <family val="1"/>
      <charset val="128"/>
    </font>
    <font>
      <b/>
      <sz val="14"/>
      <name val="ＭＳ 明朝"/>
      <family val="1"/>
      <charset val="128"/>
    </font>
    <font>
      <sz val="8"/>
      <name val="ＭＳ 明朝"/>
      <family val="1"/>
      <charset val="128"/>
    </font>
    <font>
      <sz val="9"/>
      <name val="ＭＳ Ｐ明朝"/>
      <family val="1"/>
      <charset val="128"/>
    </font>
    <font>
      <sz val="11"/>
      <color theme="0" tint="-0.249977111117893"/>
      <name val="ＭＳ 明朝"/>
      <family val="1"/>
      <charset val="128"/>
    </font>
    <font>
      <u/>
      <sz val="8"/>
      <name val="ＭＳ 明朝"/>
      <family val="1"/>
      <charset val="128"/>
    </font>
    <font>
      <b/>
      <sz val="11"/>
      <color theme="1"/>
      <name val="ＭＳ 明朝"/>
      <family val="1"/>
      <charset val="128"/>
    </font>
    <font>
      <sz val="11"/>
      <color theme="1"/>
      <name val="ＭＳ 明朝"/>
      <family val="1"/>
      <charset val="128"/>
    </font>
    <font>
      <b/>
      <sz val="11"/>
      <name val="ＭＳ 明朝"/>
      <family val="1"/>
      <charset val="128"/>
    </font>
    <font>
      <sz val="6"/>
      <name val="ＭＳ 明朝"/>
      <family val="1"/>
      <charset val="128"/>
    </font>
    <font>
      <sz val="11"/>
      <color theme="0"/>
      <name val="ＭＳ 明朝"/>
      <family val="1"/>
      <charset val="128"/>
    </font>
    <font>
      <b/>
      <sz val="11"/>
      <color rgb="FFFF0000"/>
      <name val="ＭＳ 明朝"/>
      <family val="1"/>
      <charset val="128"/>
    </font>
    <font>
      <b/>
      <sz val="9"/>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rgb="FFFFC000"/>
        <bgColor indexed="64"/>
      </patternFill>
    </fill>
    <fill>
      <patternFill patternType="solid">
        <fgColor theme="1"/>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hair">
        <color indexed="64"/>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ck">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style="thin">
        <color indexed="64"/>
      </bottom>
      <diagonal style="hair">
        <color indexed="64"/>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ck">
        <color indexed="64"/>
      </top>
      <bottom style="thin">
        <color indexed="64"/>
      </bottom>
      <diagonal/>
    </border>
    <border>
      <left/>
      <right/>
      <top style="thick">
        <color indexed="64"/>
      </top>
      <bottom style="double">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2" fillId="0" borderId="0" xfId="0" applyFont="1">
      <alignment vertical="center"/>
    </xf>
    <xf numFmtId="0" fontId="2" fillId="0" borderId="8" xfId="0" applyFont="1" applyBorder="1">
      <alignment vertical="center"/>
    </xf>
    <xf numFmtId="0" fontId="6" fillId="0" borderId="8" xfId="0" applyFont="1" applyBorder="1">
      <alignment vertical="center"/>
    </xf>
    <xf numFmtId="0" fontId="6" fillId="0" borderId="4" xfId="0" applyFont="1" applyBorder="1" applyAlignment="1">
      <alignment horizontal="center" vertical="center"/>
    </xf>
    <xf numFmtId="38" fontId="6" fillId="0" borderId="4" xfId="1" applyFont="1" applyBorder="1" applyAlignment="1">
      <alignment vertical="center"/>
    </xf>
    <xf numFmtId="0" fontId="6" fillId="0" borderId="20" xfId="0" applyFont="1" applyBorder="1">
      <alignment vertical="center"/>
    </xf>
    <xf numFmtId="0" fontId="6" fillId="0" borderId="1" xfId="0" applyFont="1" applyBorder="1" applyAlignment="1">
      <alignment horizontal="center" vertical="center"/>
    </xf>
    <xf numFmtId="0" fontId="6" fillId="0" borderId="38" xfId="0" applyFont="1" applyBorder="1">
      <alignment vertical="center"/>
    </xf>
    <xf numFmtId="0" fontId="2" fillId="0" borderId="0" xfId="0" applyFont="1" applyAlignment="1">
      <alignment horizontal="lef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2" fillId="0" borderId="56" xfId="0" applyFont="1" applyBorder="1">
      <alignment vertical="center"/>
    </xf>
    <xf numFmtId="0" fontId="9" fillId="0" borderId="57" xfId="0" applyFont="1" applyBorder="1">
      <alignment vertical="center"/>
    </xf>
    <xf numFmtId="0" fontId="2" fillId="0" borderId="58" xfId="0" applyFont="1" applyBorder="1">
      <alignment vertical="center"/>
    </xf>
    <xf numFmtId="0" fontId="9" fillId="0" borderId="60" xfId="0" applyFont="1" applyBorder="1">
      <alignment vertical="center"/>
    </xf>
    <xf numFmtId="0" fontId="2" fillId="0" borderId="18" xfId="0" applyFont="1" applyBorder="1">
      <alignment vertical="center"/>
    </xf>
    <xf numFmtId="56" fontId="9" fillId="0" borderId="57" xfId="0" applyNumberFormat="1" applyFont="1" applyBorder="1">
      <alignment vertical="center"/>
    </xf>
    <xf numFmtId="0" fontId="14" fillId="0" borderId="0" xfId="0" applyFont="1">
      <alignment vertical="center"/>
    </xf>
    <xf numFmtId="0" fontId="2" fillId="0" borderId="5" xfId="0" applyFont="1" applyBorder="1">
      <alignment vertical="center"/>
    </xf>
    <xf numFmtId="0" fontId="2" fillId="0" borderId="6" xfId="0" applyFont="1" applyBorder="1">
      <alignment vertical="center"/>
    </xf>
    <xf numFmtId="56" fontId="13" fillId="2" borderId="4"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176" fontId="15" fillId="2" borderId="4" xfId="0" applyNumberFormat="1" applyFont="1" applyFill="1" applyBorder="1" applyAlignment="1" applyProtection="1">
      <alignment horizontal="left" vertical="center" wrapText="1"/>
      <protection locked="0"/>
    </xf>
    <xf numFmtId="0" fontId="15" fillId="2" borderId="4" xfId="0" applyFont="1" applyFill="1" applyBorder="1" applyAlignment="1" applyProtection="1">
      <alignment horizontal="left" vertical="center"/>
      <protection locked="0"/>
    </xf>
    <xf numFmtId="56" fontId="15" fillId="2" borderId="4" xfId="0" applyNumberFormat="1" applyFont="1" applyFill="1" applyBorder="1" applyAlignment="1" applyProtection="1">
      <alignment horizontal="left" vertical="center"/>
      <protection locked="0"/>
    </xf>
    <xf numFmtId="20" fontId="15" fillId="2" borderId="4" xfId="0" applyNumberFormat="1" applyFont="1" applyFill="1" applyBorder="1" applyAlignment="1" applyProtection="1">
      <alignment horizontal="left" vertical="center"/>
      <protection locked="0"/>
    </xf>
    <xf numFmtId="0" fontId="15" fillId="2" borderId="4" xfId="0" applyFont="1" applyFill="1" applyBorder="1" applyProtection="1">
      <alignment vertical="center"/>
      <protection locked="0"/>
    </xf>
    <xf numFmtId="0" fontId="15" fillId="2" borderId="59" xfId="0" applyFont="1" applyFill="1" applyBorder="1" applyProtection="1">
      <alignment vertical="center"/>
      <protection locked="0"/>
    </xf>
    <xf numFmtId="0" fontId="2" fillId="0" borderId="5" xfId="0" applyFont="1" applyBorder="1" applyProtection="1">
      <alignment vertical="center"/>
      <protection locked="0"/>
    </xf>
    <xf numFmtId="9" fontId="6" fillId="0" borderId="1" xfId="0" applyNumberFormat="1" applyFont="1" applyBorder="1" applyAlignment="1" applyProtection="1">
      <alignment horizontal="right" vertical="center" indent="1"/>
      <protection locked="0"/>
    </xf>
    <xf numFmtId="179" fontId="6" fillId="0" borderId="2"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38" fontId="6" fillId="0" borderId="4" xfId="1" applyFont="1" applyBorder="1" applyAlignment="1" applyProtection="1">
      <alignment vertical="center"/>
      <protection locked="0"/>
    </xf>
    <xf numFmtId="38" fontId="6" fillId="0" borderId="4" xfId="1" applyFont="1" applyBorder="1" applyAlignment="1" applyProtection="1">
      <alignment vertical="center"/>
      <protection hidden="1"/>
    </xf>
    <xf numFmtId="176" fontId="2" fillId="0" borderId="21" xfId="0" applyNumberFormat="1" applyFont="1" applyBorder="1" applyAlignment="1" applyProtection="1">
      <alignment horizontal="center" vertical="center"/>
      <protection hidden="1"/>
    </xf>
    <xf numFmtId="176" fontId="2" fillId="0" borderId="50" xfId="0" applyNumberFormat="1" applyFont="1" applyBorder="1" applyAlignment="1" applyProtection="1">
      <alignment horizontal="center" vertical="center"/>
      <protection hidden="1"/>
    </xf>
    <xf numFmtId="186" fontId="9" fillId="0" borderId="11" xfId="0" applyNumberFormat="1" applyFont="1" applyBorder="1">
      <alignment vertical="center"/>
    </xf>
    <xf numFmtId="0" fontId="17" fillId="3" borderId="56" xfId="0" applyFont="1" applyFill="1" applyBorder="1" applyAlignment="1">
      <alignment horizontal="centerContinuous" vertical="center"/>
    </xf>
    <xf numFmtId="0" fontId="17" fillId="3" borderId="4" xfId="0" applyFont="1" applyFill="1" applyBorder="1" applyAlignment="1">
      <alignment horizontal="centerContinuous" vertical="center"/>
    </xf>
    <xf numFmtId="0" fontId="17" fillId="3" borderId="57" xfId="0" applyFont="1" applyFill="1" applyBorder="1" applyAlignment="1">
      <alignment horizontal="centerContinuous" vertical="center"/>
    </xf>
    <xf numFmtId="0" fontId="17" fillId="3" borderId="61" xfId="0" applyFont="1" applyFill="1" applyBorder="1" applyAlignment="1">
      <alignment horizontal="centerContinuous" vertical="center"/>
    </xf>
    <xf numFmtId="0" fontId="17" fillId="3" borderId="62" xfId="0" applyFont="1" applyFill="1" applyBorder="1" applyAlignment="1">
      <alignment horizontal="centerContinuous" vertical="center"/>
    </xf>
    <xf numFmtId="0" fontId="17" fillId="3" borderId="63" xfId="0" applyFont="1" applyFill="1" applyBorder="1" applyAlignment="1">
      <alignment horizontal="centerContinuous" vertical="center"/>
    </xf>
    <xf numFmtId="0" fontId="18" fillId="0" borderId="53" xfId="0" applyFont="1" applyBorder="1">
      <alignment vertical="center"/>
    </xf>
    <xf numFmtId="0" fontId="20" fillId="0" borderId="54" xfId="0" applyFont="1" applyBorder="1" applyAlignment="1">
      <alignment horizontal="left" vertical="center"/>
    </xf>
    <xf numFmtId="0" fontId="20" fillId="0" borderId="55" xfId="0" applyFont="1" applyBorder="1">
      <alignmen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38" fontId="6" fillId="0" borderId="44" xfId="1" applyFont="1" applyFill="1" applyBorder="1" applyAlignment="1" applyProtection="1">
      <alignment horizontal="right" vertical="center" indent="1"/>
      <protection hidden="1"/>
    </xf>
    <xf numFmtId="38" fontId="6" fillId="0" borderId="45" xfId="1" applyFont="1" applyFill="1" applyBorder="1" applyAlignment="1" applyProtection="1">
      <alignment horizontal="right" vertical="center" indent="1"/>
      <protection hidden="1"/>
    </xf>
    <xf numFmtId="38" fontId="6" fillId="0" borderId="46" xfId="1" applyFont="1" applyFill="1" applyBorder="1" applyAlignment="1" applyProtection="1">
      <alignment horizontal="right" vertical="center" indent="1"/>
      <protection hidden="1"/>
    </xf>
    <xf numFmtId="38" fontId="6" fillId="0" borderId="47" xfId="1" applyFont="1" applyFill="1" applyBorder="1" applyAlignment="1" applyProtection="1">
      <alignment horizontal="right" vertical="center" indent="1"/>
      <protection hidden="1"/>
    </xf>
    <xf numFmtId="0" fontId="6" fillId="0" borderId="2" xfId="0" applyFont="1" applyBorder="1" applyAlignment="1" applyProtection="1">
      <alignment horizontal="center" vertical="center"/>
      <protection locked="0"/>
    </xf>
    <xf numFmtId="56" fontId="15" fillId="2" borderId="66" xfId="0" applyNumberFormat="1" applyFont="1" applyFill="1" applyBorder="1" applyAlignment="1" applyProtection="1">
      <alignment horizontal="left" vertical="center" wrapText="1"/>
      <protection locked="0"/>
    </xf>
    <xf numFmtId="56" fontId="15" fillId="2" borderId="67" xfId="0" applyNumberFormat="1" applyFont="1" applyFill="1" applyBorder="1" applyAlignment="1" applyProtection="1">
      <alignment horizontal="left" vertical="center" wrapText="1"/>
      <protection locked="0"/>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183" fontId="2" fillId="0" borderId="5" xfId="0" applyNumberFormat="1" applyFont="1" applyBorder="1" applyAlignment="1" applyProtection="1">
      <alignment horizontal="left" vertical="center"/>
      <protection hidden="1"/>
    </xf>
    <xf numFmtId="183" fontId="2" fillId="0" borderId="6" xfId="0" applyNumberFormat="1" applyFont="1" applyBorder="1" applyAlignment="1" applyProtection="1">
      <alignment horizontal="left" vertical="center"/>
      <protection hidden="1"/>
    </xf>
    <xf numFmtId="176" fontId="2" fillId="0" borderId="33" xfId="0" applyNumberFormat="1" applyFont="1" applyBorder="1" applyAlignment="1" applyProtection="1">
      <alignment horizontal="left" vertical="center" indent="1"/>
      <protection hidden="1"/>
    </xf>
    <xf numFmtId="176" fontId="2" fillId="0" borderId="34" xfId="0" applyNumberFormat="1" applyFont="1" applyBorder="1" applyAlignment="1" applyProtection="1">
      <alignment horizontal="left" vertical="center" indent="1"/>
      <protection hidden="1"/>
    </xf>
    <xf numFmtId="176" fontId="2" fillId="0" borderId="37" xfId="0" applyNumberFormat="1" applyFont="1" applyBorder="1" applyAlignment="1" applyProtection="1">
      <alignment horizontal="left" vertical="center" indent="1"/>
      <protection hidden="1"/>
    </xf>
    <xf numFmtId="182" fontId="2" fillId="0" borderId="28" xfId="0" applyNumberFormat="1" applyFont="1" applyBorder="1" applyAlignment="1" applyProtection="1">
      <alignment horizontal="left" vertical="center"/>
      <protection hidden="1"/>
    </xf>
    <xf numFmtId="182" fontId="2" fillId="0" borderId="29" xfId="0" applyNumberFormat="1" applyFont="1" applyBorder="1" applyAlignment="1" applyProtection="1">
      <alignment horizontal="left" vertical="center"/>
      <protection hidden="1"/>
    </xf>
    <xf numFmtId="182" fontId="2" fillId="0" borderId="30" xfId="0" applyNumberFormat="1" applyFont="1" applyBorder="1" applyAlignment="1" applyProtection="1">
      <alignment horizontal="left" vertical="center"/>
      <protection hidden="1"/>
    </xf>
    <xf numFmtId="185" fontId="2" fillId="0" borderId="12" xfId="0" applyNumberFormat="1" applyFont="1" applyBorder="1" applyAlignment="1" applyProtection="1">
      <alignment horizontal="center" vertical="center"/>
      <protection hidden="1"/>
    </xf>
    <xf numFmtId="185" fontId="2" fillId="0" borderId="0" xfId="0" applyNumberFormat="1" applyFont="1" applyAlignment="1" applyProtection="1">
      <alignment horizontal="center" vertical="center"/>
      <protection hidden="1"/>
    </xf>
    <xf numFmtId="185" fontId="2" fillId="0" borderId="11" xfId="0" applyNumberFormat="1" applyFont="1" applyBorder="1" applyAlignment="1" applyProtection="1">
      <alignment horizontal="center" vertical="center"/>
      <protection hidden="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2" xfId="0" applyFont="1" applyBorder="1" applyAlignment="1">
      <alignment horizontal="center" vertical="center"/>
    </xf>
    <xf numFmtId="184" fontId="2" fillId="0" borderId="18" xfId="0" applyNumberFormat="1" applyFont="1" applyBorder="1" applyAlignment="1" applyProtection="1">
      <alignment horizontal="right" vertical="center"/>
      <protection hidden="1"/>
    </xf>
    <xf numFmtId="184" fontId="2" fillId="0" borderId="5" xfId="0" applyNumberFormat="1" applyFont="1" applyBorder="1" applyAlignment="1" applyProtection="1">
      <alignment horizontal="right" vertical="center"/>
      <protection hidden="1"/>
    </xf>
    <xf numFmtId="0" fontId="2" fillId="0" borderId="31"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6" xfId="0" applyFont="1" applyBorder="1" applyAlignment="1" applyProtection="1">
      <alignment horizontal="center" vertical="center" wrapText="1"/>
      <protection hidden="1"/>
    </xf>
    <xf numFmtId="0" fontId="6" fillId="0" borderId="20" xfId="0" applyFont="1" applyBorder="1" applyAlignment="1">
      <alignment horizontal="left" vertical="center" wrapText="1"/>
    </xf>
    <xf numFmtId="0" fontId="6" fillId="0" borderId="33" xfId="0" applyFont="1" applyBorder="1" applyAlignment="1">
      <alignment horizontal="left" vertical="center" wrapText="1"/>
    </xf>
    <xf numFmtId="176" fontId="2" fillId="0" borderId="8" xfId="0" applyNumberFormat="1"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2" fillId="0" borderId="34"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31" xfId="0" applyFont="1" applyBorder="1">
      <alignment vertical="center"/>
    </xf>
    <xf numFmtId="0" fontId="6" fillId="0" borderId="29" xfId="0" applyFont="1" applyBorder="1">
      <alignment vertical="center"/>
    </xf>
    <xf numFmtId="0" fontId="6" fillId="0" borderId="30" xfId="0" applyFont="1" applyBorder="1">
      <alignment vertical="center"/>
    </xf>
    <xf numFmtId="0" fontId="6" fillId="0" borderId="32" xfId="0" applyFont="1" applyBorder="1">
      <alignment vertical="center"/>
    </xf>
    <xf numFmtId="0" fontId="2" fillId="0" borderId="0" xfId="0" applyFont="1" applyAlignment="1">
      <alignment horizontal="left"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4" xfId="0" applyFont="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5" fillId="0" borderId="0" xfId="0" applyFont="1" applyAlignment="1">
      <alignment horizontal="left"/>
    </xf>
    <xf numFmtId="0" fontId="2" fillId="0" borderId="0" xfId="0" applyFont="1">
      <alignment vertical="center"/>
    </xf>
    <xf numFmtId="188" fontId="2" fillId="0" borderId="39" xfId="0" applyNumberFormat="1" applyFont="1" applyBorder="1" applyAlignment="1" applyProtection="1">
      <alignment horizontal="center" vertical="center"/>
      <protection hidden="1"/>
    </xf>
    <xf numFmtId="188" fontId="2" fillId="0" borderId="40" xfId="0" applyNumberFormat="1" applyFont="1" applyBorder="1" applyAlignment="1" applyProtection="1">
      <alignment horizontal="center" vertical="center"/>
      <protection hidden="1"/>
    </xf>
    <xf numFmtId="188" fontId="2" fillId="0" borderId="41" xfId="0" applyNumberFormat="1" applyFont="1" applyBorder="1" applyAlignment="1" applyProtection="1">
      <alignment horizontal="center" vertical="center"/>
      <protection hidden="1"/>
    </xf>
    <xf numFmtId="190" fontId="2" fillId="0" borderId="7" xfId="0" applyNumberFormat="1" applyFont="1" applyBorder="1" applyAlignment="1" applyProtection="1">
      <alignment horizontal="left" vertical="center" shrinkToFit="1"/>
      <protection hidden="1"/>
    </xf>
    <xf numFmtId="190" fontId="2" fillId="0" borderId="5" xfId="0" applyNumberFormat="1" applyFont="1" applyBorder="1" applyAlignment="1" applyProtection="1">
      <alignment horizontal="left" vertical="center" shrinkToFit="1"/>
      <protection hidden="1"/>
    </xf>
    <xf numFmtId="190" fontId="2" fillId="0" borderId="19" xfId="0" applyNumberFormat="1" applyFont="1" applyBorder="1" applyAlignment="1" applyProtection="1">
      <alignment horizontal="left" vertical="center" shrinkToFit="1"/>
      <protection hidden="1"/>
    </xf>
    <xf numFmtId="0" fontId="2" fillId="0" borderId="8" xfId="0" applyFont="1" applyBorder="1">
      <alignment vertical="center"/>
    </xf>
    <xf numFmtId="0" fontId="2" fillId="0" borderId="9" xfId="0" applyFont="1" applyBorder="1">
      <alignment vertical="center"/>
    </xf>
    <xf numFmtId="0" fontId="6" fillId="0" borderId="10" xfId="0" applyFont="1" applyBorder="1">
      <alignment vertical="center"/>
    </xf>
    <xf numFmtId="0" fontId="6" fillId="0" borderId="8" xfId="0" applyFont="1" applyBorder="1">
      <alignment vertical="center"/>
    </xf>
    <xf numFmtId="0" fontId="6" fillId="0" borderId="21" xfId="0" applyFont="1" applyBorder="1">
      <alignment vertical="center"/>
    </xf>
    <xf numFmtId="0" fontId="6" fillId="0" borderId="9" xfId="0" applyFont="1" applyBorder="1">
      <alignment vertical="center"/>
    </xf>
    <xf numFmtId="0" fontId="6" fillId="0" borderId="17" xfId="0" applyFont="1" applyBorder="1">
      <alignment vertical="center"/>
    </xf>
    <xf numFmtId="0" fontId="6" fillId="0" borderId="15" xfId="0" applyFont="1" applyBorder="1">
      <alignment vertical="center"/>
    </xf>
    <xf numFmtId="0" fontId="6" fillId="0" borderId="0" xfId="0" applyFont="1">
      <alignment vertical="center"/>
    </xf>
    <xf numFmtId="0" fontId="6" fillId="0" borderId="11" xfId="0" applyFont="1" applyBorder="1">
      <alignment vertical="center"/>
    </xf>
    <xf numFmtId="189" fontId="2" fillId="0" borderId="12" xfId="0" applyNumberFormat="1" applyFont="1" applyBorder="1" applyAlignment="1" applyProtection="1">
      <alignment horizontal="left" vertical="center" shrinkToFit="1"/>
      <protection hidden="1"/>
    </xf>
    <xf numFmtId="189" fontId="2" fillId="0" borderId="0" xfId="0" applyNumberFormat="1" applyFont="1" applyAlignment="1" applyProtection="1">
      <alignment horizontal="left" vertical="center" shrinkToFit="1"/>
      <protection hidden="1"/>
    </xf>
    <xf numFmtId="189" fontId="2" fillId="0" borderId="23" xfId="0" applyNumberFormat="1" applyFont="1" applyBorder="1" applyAlignment="1" applyProtection="1">
      <alignment horizontal="left" vertical="center" shrinkToFit="1"/>
      <protection hidden="1"/>
    </xf>
    <xf numFmtId="187" fontId="2" fillId="0" borderId="7" xfId="0" applyNumberFormat="1" applyFont="1" applyBorder="1" applyAlignment="1" applyProtection="1">
      <alignment horizontal="center" vertical="center"/>
      <protection hidden="1"/>
    </xf>
    <xf numFmtId="187" fontId="2" fillId="0" borderId="5" xfId="0" applyNumberFormat="1" applyFont="1" applyBorder="1" applyAlignment="1" applyProtection="1">
      <alignment horizontal="center" vertical="center"/>
      <protection hidden="1"/>
    </xf>
    <xf numFmtId="187" fontId="2" fillId="0" borderId="19" xfId="0" applyNumberFormat="1" applyFont="1" applyBorder="1" applyAlignment="1" applyProtection="1">
      <alignment horizontal="center" vertical="center"/>
      <protection hidden="1"/>
    </xf>
    <xf numFmtId="178" fontId="6" fillId="0" borderId="1" xfId="0" applyNumberFormat="1" applyFont="1" applyBorder="1" applyAlignment="1">
      <alignment horizontal="right" vertical="center"/>
    </xf>
    <xf numFmtId="178" fontId="6" fillId="0" borderId="2" xfId="0" applyNumberFormat="1" applyFont="1" applyBorder="1" applyAlignment="1">
      <alignment horizontal="right" vertical="center"/>
    </xf>
    <xf numFmtId="0" fontId="10" fillId="0" borderId="12" xfId="0" applyFont="1" applyBorder="1" applyAlignment="1">
      <alignment horizontal="left" vertical="center" wrapText="1" indent="2"/>
    </xf>
    <xf numFmtId="0" fontId="10" fillId="0" borderId="0" xfId="0" applyFont="1" applyAlignment="1">
      <alignment horizontal="left" vertical="center" indent="2"/>
    </xf>
    <xf numFmtId="0" fontId="10" fillId="0" borderId="11" xfId="0" applyFont="1" applyBorder="1" applyAlignment="1">
      <alignment horizontal="left" vertical="center" indent="2"/>
    </xf>
    <xf numFmtId="0" fontId="10" fillId="0" borderId="7" xfId="0" applyFont="1" applyBorder="1" applyAlignment="1">
      <alignment horizontal="left" vertical="center" indent="2"/>
    </xf>
    <xf numFmtId="0" fontId="10" fillId="0" borderId="5" xfId="0" applyFont="1" applyBorder="1" applyAlignment="1">
      <alignment horizontal="left" vertical="center" indent="2"/>
    </xf>
    <xf numFmtId="0" fontId="10" fillId="0" borderId="6" xfId="0" applyFont="1" applyBorder="1" applyAlignment="1">
      <alignment horizontal="left" vertical="center" indent="2"/>
    </xf>
    <xf numFmtId="56" fontId="7" fillId="0" borderId="1" xfId="0" applyNumberFormat="1" applyFont="1" applyBorder="1" applyAlignment="1" applyProtection="1">
      <alignment horizontal="left" vertical="center" indent="1" shrinkToFit="1"/>
      <protection hidden="1"/>
    </xf>
    <xf numFmtId="0" fontId="7" fillId="0" borderId="2" xfId="0" applyFont="1" applyBorder="1" applyAlignment="1" applyProtection="1">
      <alignment horizontal="left" vertical="center" indent="1" shrinkToFit="1"/>
      <protection hidden="1"/>
    </xf>
    <xf numFmtId="0" fontId="7" fillId="0" borderId="5" xfId="0" applyFont="1" applyBorder="1" applyAlignment="1" applyProtection="1">
      <alignment horizontal="left" vertical="center" indent="1" shrinkToFit="1"/>
      <protection hidden="1"/>
    </xf>
    <xf numFmtId="0" fontId="7" fillId="0" borderId="3" xfId="0" applyFont="1" applyBorder="1" applyAlignment="1" applyProtection="1">
      <alignment horizontal="left" vertical="center" indent="1" shrinkToFit="1"/>
      <protection hidden="1"/>
    </xf>
    <xf numFmtId="0" fontId="7" fillId="0" borderId="0" xfId="0" applyFont="1" applyAlignment="1">
      <alignment horizontal="left" vertical="top" textRotation="255"/>
    </xf>
    <xf numFmtId="176" fontId="2" fillId="0" borderId="18" xfId="0" applyNumberFormat="1" applyFont="1" applyBorder="1" applyAlignment="1" applyProtection="1">
      <alignment horizontal="left" vertical="center" indent="1" shrinkToFit="1"/>
      <protection hidden="1"/>
    </xf>
    <xf numFmtId="176" fontId="2" fillId="0" borderId="5" xfId="0" applyNumberFormat="1" applyFont="1" applyBorder="1" applyAlignment="1" applyProtection="1">
      <alignment horizontal="left" vertical="center" indent="1" shrinkToFit="1"/>
      <protection hidden="1"/>
    </xf>
    <xf numFmtId="176" fontId="2" fillId="0" borderId="6" xfId="0" applyNumberFormat="1" applyFont="1" applyBorder="1" applyAlignment="1" applyProtection="1">
      <alignment horizontal="left" vertical="center" indent="1" shrinkToFit="1"/>
      <protection hidden="1"/>
    </xf>
    <xf numFmtId="176" fontId="2" fillId="0" borderId="7" xfId="0" applyNumberFormat="1" applyFont="1" applyBorder="1" applyAlignment="1" applyProtection="1">
      <alignment horizontal="center" vertical="center"/>
      <protection hidden="1"/>
    </xf>
    <xf numFmtId="176" fontId="2" fillId="0" borderId="5" xfId="0" applyNumberFormat="1" applyFont="1" applyBorder="1" applyAlignment="1" applyProtection="1">
      <alignment horizontal="center" vertical="center"/>
      <protection hidden="1"/>
    </xf>
    <xf numFmtId="176" fontId="2" fillId="0" borderId="6" xfId="0" applyNumberFormat="1" applyFont="1" applyBorder="1" applyAlignment="1" applyProtection="1">
      <alignment horizontal="center" vertical="center"/>
      <protection hidden="1"/>
    </xf>
    <xf numFmtId="176" fontId="2" fillId="0" borderId="27" xfId="0" applyNumberFormat="1" applyFont="1" applyBorder="1" applyAlignment="1" applyProtection="1">
      <alignment horizontal="left" vertical="center" indent="1"/>
      <protection hidden="1"/>
    </xf>
    <xf numFmtId="176" fontId="2" fillId="0" borderId="25" xfId="0" applyNumberFormat="1" applyFont="1" applyBorder="1" applyAlignment="1" applyProtection="1">
      <alignment horizontal="left" vertical="center" indent="1"/>
      <protection hidden="1"/>
    </xf>
    <xf numFmtId="176" fontId="2" fillId="0" borderId="5" xfId="0" applyNumberFormat="1" applyFont="1" applyBorder="1" applyAlignment="1" applyProtection="1">
      <alignment horizontal="left" vertical="center" shrinkToFit="1"/>
      <protection hidden="1"/>
    </xf>
    <xf numFmtId="176" fontId="2" fillId="0" borderId="6" xfId="0" applyNumberFormat="1" applyFont="1" applyBorder="1" applyAlignment="1" applyProtection="1">
      <alignment horizontal="left" vertical="center" shrinkToFit="1"/>
      <protection hidden="1"/>
    </xf>
    <xf numFmtId="0" fontId="2" fillId="0" borderId="35" xfId="0" applyFont="1" applyBorder="1" applyAlignment="1">
      <alignment horizontal="center" vertical="center"/>
    </xf>
    <xf numFmtId="0" fontId="2" fillId="0" borderId="34" xfId="0" applyFont="1" applyBorder="1" applyAlignment="1">
      <alignment horizontal="center" vertical="center"/>
    </xf>
    <xf numFmtId="176" fontId="2" fillId="0" borderId="34" xfId="0" applyNumberFormat="1" applyFont="1" applyBorder="1" applyAlignment="1" applyProtection="1">
      <alignment horizontal="center" vertical="center"/>
      <protection hidden="1"/>
    </xf>
    <xf numFmtId="176" fontId="2" fillId="0" borderId="37" xfId="0" applyNumberFormat="1" applyFont="1" applyBorder="1" applyAlignment="1" applyProtection="1">
      <alignment horizontal="center" vertical="center"/>
      <protection hidden="1"/>
    </xf>
    <xf numFmtId="176" fontId="2" fillId="0" borderId="22" xfId="0" applyNumberFormat="1" applyFont="1" applyBorder="1" applyAlignment="1" applyProtection="1">
      <alignment horizontal="left" vertical="center" indent="1"/>
      <protection hidden="1"/>
    </xf>
    <xf numFmtId="176" fontId="2" fillId="0" borderId="0" xfId="0" applyNumberFormat="1" applyFont="1" applyAlignment="1" applyProtection="1">
      <alignment horizontal="left" vertical="center" indent="1"/>
      <protection hidden="1"/>
    </xf>
    <xf numFmtId="181" fontId="2" fillId="0" borderId="28" xfId="0" applyNumberFormat="1" applyFont="1" applyBorder="1" applyAlignment="1" applyProtection="1">
      <alignment horizontal="left" vertical="center"/>
      <protection hidden="1"/>
    </xf>
    <xf numFmtId="181" fontId="2" fillId="0" borderId="29" xfId="0" applyNumberFormat="1" applyFont="1" applyBorder="1" applyAlignment="1" applyProtection="1">
      <alignment horizontal="left" vertical="center"/>
      <protection hidden="1"/>
    </xf>
    <xf numFmtId="181" fontId="2" fillId="0" borderId="30" xfId="0" applyNumberFormat="1" applyFont="1" applyBorder="1" applyAlignment="1" applyProtection="1">
      <alignment horizontal="left" vertical="center"/>
      <protection hidden="1"/>
    </xf>
    <xf numFmtId="185" fontId="2" fillId="0" borderId="31" xfId="0" applyNumberFormat="1" applyFont="1" applyBorder="1" applyAlignment="1" applyProtection="1">
      <alignment horizontal="center" vertical="center"/>
      <protection hidden="1"/>
    </xf>
    <xf numFmtId="185" fontId="2" fillId="0" borderId="29" xfId="0" applyNumberFormat="1" applyFont="1" applyBorder="1" applyAlignment="1" applyProtection="1">
      <alignment horizontal="center" vertical="center"/>
      <protection hidden="1"/>
    </xf>
    <xf numFmtId="185" fontId="2" fillId="0" borderId="30" xfId="0" applyNumberFormat="1" applyFont="1" applyBorder="1" applyAlignment="1" applyProtection="1">
      <alignment horizontal="center" vertical="center"/>
      <protection hidden="1"/>
    </xf>
    <xf numFmtId="185" fontId="2" fillId="0" borderId="7" xfId="0" applyNumberFormat="1" applyFont="1" applyBorder="1" applyAlignment="1" applyProtection="1">
      <alignment horizontal="center" vertical="center"/>
      <protection hidden="1"/>
    </xf>
    <xf numFmtId="185" fontId="2" fillId="0" borderId="5" xfId="0" applyNumberFormat="1" applyFont="1" applyBorder="1" applyAlignment="1" applyProtection="1">
      <alignment horizontal="center" vertical="center"/>
      <protection hidden="1"/>
    </xf>
    <xf numFmtId="185" fontId="2" fillId="0" borderId="6" xfId="0" applyNumberFormat="1" applyFont="1" applyBorder="1" applyAlignment="1" applyProtection="1">
      <alignment horizontal="center" vertical="center"/>
      <protection hidden="1"/>
    </xf>
    <xf numFmtId="180" fontId="2" fillId="0" borderId="22" xfId="0" applyNumberFormat="1" applyFont="1" applyBorder="1" applyAlignment="1" applyProtection="1">
      <alignment horizontal="left" vertical="center"/>
      <protection hidden="1"/>
    </xf>
    <xf numFmtId="180" fontId="2" fillId="0" borderId="0" xfId="0" applyNumberFormat="1" applyFont="1" applyAlignment="1" applyProtection="1">
      <alignment horizontal="left" vertical="center"/>
      <protection hidden="1"/>
    </xf>
    <xf numFmtId="180" fontId="2" fillId="0" borderId="11" xfId="0" applyNumberFormat="1" applyFont="1" applyBorder="1" applyAlignment="1" applyProtection="1">
      <alignment horizontal="left" vertical="center"/>
      <protection hidden="1"/>
    </xf>
    <xf numFmtId="0" fontId="6" fillId="0" borderId="28" xfId="0" applyFont="1" applyBorder="1">
      <alignment vertical="center"/>
    </xf>
    <xf numFmtId="0" fontId="2" fillId="0" borderId="70" xfId="0" applyFont="1" applyBorder="1" applyAlignment="1">
      <alignment horizontal="left" vertical="center"/>
    </xf>
    <xf numFmtId="0" fontId="2" fillId="0" borderId="40" xfId="0" applyFont="1" applyBorder="1" applyAlignment="1">
      <alignment horizontal="left" vertical="center"/>
    </xf>
    <xf numFmtId="0" fontId="2" fillId="0" borderId="71" xfId="0" applyFont="1" applyBorder="1" applyAlignment="1">
      <alignment horizontal="right" vertical="center"/>
    </xf>
    <xf numFmtId="0" fontId="6" fillId="0" borderId="1" xfId="0" applyFont="1" applyBorder="1" applyAlignment="1">
      <alignment horizontal="distributed" vertical="center" indent="1"/>
    </xf>
    <xf numFmtId="0" fontId="6" fillId="0" borderId="3" xfId="0" applyFont="1" applyBorder="1" applyAlignment="1">
      <alignment horizontal="distributed" vertical="center" indent="1"/>
    </xf>
    <xf numFmtId="38" fontId="6" fillId="0" borderId="4" xfId="1" applyFont="1" applyBorder="1" applyAlignment="1" applyProtection="1">
      <alignment vertical="center"/>
      <protection locked="0"/>
    </xf>
    <xf numFmtId="0" fontId="6" fillId="0" borderId="13" xfId="0" applyFont="1" applyBorder="1">
      <alignment vertical="center"/>
    </xf>
    <xf numFmtId="38" fontId="6" fillId="0" borderId="48" xfId="1" applyFont="1" applyFill="1" applyBorder="1" applyAlignment="1" applyProtection="1">
      <alignment horizontal="right" vertical="center" indent="1"/>
      <protection hidden="1"/>
    </xf>
    <xf numFmtId="38" fontId="6" fillId="0" borderId="49" xfId="1" applyFont="1" applyFill="1" applyBorder="1" applyAlignment="1" applyProtection="1">
      <alignment horizontal="right" vertical="center" indent="1"/>
      <protection hidden="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191" fontId="8" fillId="0" borderId="12" xfId="0" applyNumberFormat="1" applyFont="1" applyBorder="1" applyAlignment="1" applyProtection="1">
      <alignment horizontal="center" vertical="center"/>
      <protection hidden="1"/>
    </xf>
    <xf numFmtId="191" fontId="8" fillId="0" borderId="0" xfId="0" applyNumberFormat="1" applyFont="1" applyAlignment="1" applyProtection="1">
      <alignment horizontal="center" vertical="center"/>
      <protection hidden="1"/>
    </xf>
    <xf numFmtId="191" fontId="8" fillId="0" borderId="11" xfId="0" applyNumberFormat="1" applyFont="1" applyBorder="1" applyAlignment="1" applyProtection="1">
      <alignment horizontal="center" vertical="center"/>
      <protection hidden="1"/>
    </xf>
    <xf numFmtId="186" fontId="9" fillId="0" borderId="12" xfId="0" applyNumberFormat="1" applyFont="1" applyBorder="1" applyAlignment="1">
      <alignment horizontal="right" vertical="center"/>
    </xf>
    <xf numFmtId="186" fontId="9" fillId="0" borderId="0" xfId="0" applyNumberFormat="1" applyFont="1" applyAlignment="1">
      <alignment horizontal="right" vertical="center"/>
    </xf>
    <xf numFmtId="3" fontId="9" fillId="0" borderId="0" xfId="0" applyNumberFormat="1" applyFont="1" applyAlignment="1" applyProtection="1">
      <alignment horizontal="right" vertical="center"/>
      <protection hidden="1"/>
    </xf>
    <xf numFmtId="0" fontId="6" fillId="0" borderId="1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10"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123825</xdr:colOff>
      <xdr:row>1</xdr:row>
      <xdr:rowOff>0</xdr:rowOff>
    </xdr:from>
    <xdr:to>
      <xdr:col>13</xdr:col>
      <xdr:colOff>666750</xdr:colOff>
      <xdr:row>4</xdr:row>
      <xdr:rowOff>0</xdr:rowOff>
    </xdr:to>
    <xdr:grpSp>
      <xdr:nvGrpSpPr>
        <xdr:cNvPr id="4" name="Group 25">
          <a:extLst>
            <a:ext uri="{FF2B5EF4-FFF2-40B4-BE49-F238E27FC236}">
              <a16:creationId xmlns:a16="http://schemas.microsoft.com/office/drawing/2014/main" id="{00000000-0008-0000-0100-000004000000}"/>
            </a:ext>
          </a:extLst>
        </xdr:cNvPr>
        <xdr:cNvGrpSpPr>
          <a:grpSpLocks/>
        </xdr:cNvGrpSpPr>
      </xdr:nvGrpSpPr>
      <xdr:grpSpPr bwMode="auto">
        <a:xfrm>
          <a:off x="3600450" y="238125"/>
          <a:ext cx="3362325" cy="714375"/>
          <a:chOff x="528" y="72"/>
          <a:chExt cx="348" cy="84"/>
        </a:xfrm>
      </xdr:grpSpPr>
      <xdr:grpSp>
        <xdr:nvGrpSpPr>
          <xdr:cNvPr id="5" name="Group 7">
            <a:extLst>
              <a:ext uri="{FF2B5EF4-FFF2-40B4-BE49-F238E27FC236}">
                <a16:creationId xmlns:a16="http://schemas.microsoft.com/office/drawing/2014/main" id="{00000000-0008-0000-0100-000005000000}"/>
              </a:ext>
            </a:extLst>
          </xdr:cNvPr>
          <xdr:cNvGrpSpPr>
            <a:grpSpLocks/>
          </xdr:cNvGrpSpPr>
        </xdr:nvGrpSpPr>
        <xdr:grpSpPr bwMode="auto">
          <a:xfrm>
            <a:off x="528" y="72"/>
            <a:ext cx="58" cy="84"/>
            <a:chOff x="528" y="72"/>
            <a:chExt cx="58" cy="84"/>
          </a:xfrm>
        </xdr:grpSpPr>
        <xdr:sp macro="" textlink="">
          <xdr:nvSpPr>
            <xdr:cNvPr id="21" name="Text Box 5">
              <a:extLst>
                <a:ext uri="{FF2B5EF4-FFF2-40B4-BE49-F238E27FC236}">
                  <a16:creationId xmlns:a16="http://schemas.microsoft.com/office/drawing/2014/main" id="{00000000-0008-0000-0100-000015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22" name="Text Box 6">
              <a:extLst>
                <a:ext uri="{FF2B5EF4-FFF2-40B4-BE49-F238E27FC236}">
                  <a16:creationId xmlns:a16="http://schemas.microsoft.com/office/drawing/2014/main" id="{00000000-0008-0000-0100-000016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専務理事</a:t>
              </a:r>
            </a:p>
          </xdr:txBody>
        </xdr:sp>
      </xdr:grpSp>
      <xdr:grpSp>
        <xdr:nvGrpSpPr>
          <xdr:cNvPr id="6" name="Group 8">
            <a:extLst>
              <a:ext uri="{FF2B5EF4-FFF2-40B4-BE49-F238E27FC236}">
                <a16:creationId xmlns:a16="http://schemas.microsoft.com/office/drawing/2014/main" id="{00000000-0008-0000-0100-000006000000}"/>
              </a:ext>
            </a:extLst>
          </xdr:cNvPr>
          <xdr:cNvGrpSpPr>
            <a:grpSpLocks/>
          </xdr:cNvGrpSpPr>
        </xdr:nvGrpSpPr>
        <xdr:grpSpPr bwMode="auto">
          <a:xfrm>
            <a:off x="586" y="72"/>
            <a:ext cx="58" cy="84"/>
            <a:chOff x="528" y="72"/>
            <a:chExt cx="58" cy="84"/>
          </a:xfrm>
        </xdr:grpSpPr>
        <xdr:sp macro="" textlink="">
          <xdr:nvSpPr>
            <xdr:cNvPr id="19" name="Text Box 9">
              <a:extLst>
                <a:ext uri="{FF2B5EF4-FFF2-40B4-BE49-F238E27FC236}">
                  <a16:creationId xmlns:a16="http://schemas.microsoft.com/office/drawing/2014/main" id="{00000000-0008-0000-0100-000013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20" name="Text Box 10">
              <a:extLst>
                <a:ext uri="{FF2B5EF4-FFF2-40B4-BE49-F238E27FC236}">
                  <a16:creationId xmlns:a16="http://schemas.microsoft.com/office/drawing/2014/main" id="{00000000-0008-0000-0100-000014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明朝"/>
                  <a:ea typeface="ＭＳ 明朝"/>
                </a:rPr>
                <a:t>事務局次長</a:t>
              </a:r>
            </a:p>
          </xdr:txBody>
        </xdr:sp>
      </xdr:grpSp>
      <xdr:grpSp>
        <xdr:nvGrpSpPr>
          <xdr:cNvPr id="7" name="Group 11">
            <a:extLst>
              <a:ext uri="{FF2B5EF4-FFF2-40B4-BE49-F238E27FC236}">
                <a16:creationId xmlns:a16="http://schemas.microsoft.com/office/drawing/2014/main" id="{00000000-0008-0000-0100-000007000000}"/>
              </a:ext>
            </a:extLst>
          </xdr:cNvPr>
          <xdr:cNvGrpSpPr>
            <a:grpSpLocks/>
          </xdr:cNvGrpSpPr>
        </xdr:nvGrpSpPr>
        <xdr:grpSpPr bwMode="auto">
          <a:xfrm>
            <a:off x="644" y="72"/>
            <a:ext cx="58" cy="84"/>
            <a:chOff x="528" y="72"/>
            <a:chExt cx="58" cy="84"/>
          </a:xfrm>
        </xdr:grpSpPr>
        <xdr:sp macro="" textlink="">
          <xdr:nvSpPr>
            <xdr:cNvPr id="17" name="Text Box 12">
              <a:extLst>
                <a:ext uri="{FF2B5EF4-FFF2-40B4-BE49-F238E27FC236}">
                  <a16:creationId xmlns:a16="http://schemas.microsoft.com/office/drawing/2014/main" id="{00000000-0008-0000-0100-000011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18" name="Text Box 13">
              <a:extLst>
                <a:ext uri="{FF2B5EF4-FFF2-40B4-BE49-F238E27FC236}">
                  <a16:creationId xmlns:a16="http://schemas.microsoft.com/office/drawing/2014/main" id="{00000000-0008-0000-0100-000012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課　　長</a:t>
              </a:r>
            </a:p>
          </xdr:txBody>
        </xdr:sp>
      </xdr:grpSp>
      <xdr:grpSp>
        <xdr:nvGrpSpPr>
          <xdr:cNvPr id="8" name="Group 14">
            <a:extLst>
              <a:ext uri="{FF2B5EF4-FFF2-40B4-BE49-F238E27FC236}">
                <a16:creationId xmlns:a16="http://schemas.microsoft.com/office/drawing/2014/main" id="{00000000-0008-0000-0100-000008000000}"/>
              </a:ext>
            </a:extLst>
          </xdr:cNvPr>
          <xdr:cNvGrpSpPr>
            <a:grpSpLocks/>
          </xdr:cNvGrpSpPr>
        </xdr:nvGrpSpPr>
        <xdr:grpSpPr bwMode="auto">
          <a:xfrm>
            <a:off x="702" y="72"/>
            <a:ext cx="58" cy="84"/>
            <a:chOff x="528" y="72"/>
            <a:chExt cx="58" cy="84"/>
          </a:xfrm>
        </xdr:grpSpPr>
        <xdr:sp macro="" textlink="">
          <xdr:nvSpPr>
            <xdr:cNvPr id="15" name="Text Box 15">
              <a:extLst>
                <a:ext uri="{FF2B5EF4-FFF2-40B4-BE49-F238E27FC236}">
                  <a16:creationId xmlns:a16="http://schemas.microsoft.com/office/drawing/2014/main" id="{00000000-0008-0000-0100-00000F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16" name="Text Box 16">
              <a:extLst>
                <a:ext uri="{FF2B5EF4-FFF2-40B4-BE49-F238E27FC236}">
                  <a16:creationId xmlns:a16="http://schemas.microsoft.com/office/drawing/2014/main" id="{00000000-0008-0000-0100-000010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係　　長</a:t>
              </a:r>
            </a:p>
          </xdr:txBody>
        </xdr:sp>
      </xdr:grpSp>
      <xdr:grpSp>
        <xdr:nvGrpSpPr>
          <xdr:cNvPr id="9" name="Group 17">
            <a:extLst>
              <a:ext uri="{FF2B5EF4-FFF2-40B4-BE49-F238E27FC236}">
                <a16:creationId xmlns:a16="http://schemas.microsoft.com/office/drawing/2014/main" id="{00000000-0008-0000-0100-000009000000}"/>
              </a:ext>
            </a:extLst>
          </xdr:cNvPr>
          <xdr:cNvGrpSpPr>
            <a:grpSpLocks/>
          </xdr:cNvGrpSpPr>
        </xdr:nvGrpSpPr>
        <xdr:grpSpPr bwMode="auto">
          <a:xfrm>
            <a:off x="760" y="72"/>
            <a:ext cx="58" cy="84"/>
            <a:chOff x="528" y="72"/>
            <a:chExt cx="58" cy="84"/>
          </a:xfrm>
        </xdr:grpSpPr>
        <xdr:sp macro="" textlink="">
          <xdr:nvSpPr>
            <xdr:cNvPr id="13" name="Text Box 18">
              <a:extLst>
                <a:ext uri="{FF2B5EF4-FFF2-40B4-BE49-F238E27FC236}">
                  <a16:creationId xmlns:a16="http://schemas.microsoft.com/office/drawing/2014/main" id="{00000000-0008-0000-0100-00000D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担当者</a:t>
              </a:r>
            </a:p>
          </xdr:txBody>
        </xdr:sp>
      </xdr:grpSp>
      <xdr:grpSp>
        <xdr:nvGrpSpPr>
          <xdr:cNvPr id="10" name="Group 22">
            <a:extLst>
              <a:ext uri="{FF2B5EF4-FFF2-40B4-BE49-F238E27FC236}">
                <a16:creationId xmlns:a16="http://schemas.microsoft.com/office/drawing/2014/main" id="{00000000-0008-0000-0100-00000A000000}"/>
              </a:ext>
            </a:extLst>
          </xdr:cNvPr>
          <xdr:cNvGrpSpPr>
            <a:grpSpLocks/>
          </xdr:cNvGrpSpPr>
        </xdr:nvGrpSpPr>
        <xdr:grpSpPr bwMode="auto">
          <a:xfrm>
            <a:off x="818" y="72"/>
            <a:ext cx="58" cy="84"/>
            <a:chOff x="528" y="72"/>
            <a:chExt cx="58" cy="84"/>
          </a:xfrm>
        </xdr:grpSpPr>
        <xdr:sp macro="" textlink="">
          <xdr:nvSpPr>
            <xdr:cNvPr id="11" name="Text Box 23">
              <a:extLst>
                <a:ext uri="{FF2B5EF4-FFF2-40B4-BE49-F238E27FC236}">
                  <a16:creationId xmlns:a16="http://schemas.microsoft.com/office/drawing/2014/main" id="{00000000-0008-0000-0100-00000B000000}"/>
                </a:ext>
              </a:extLst>
            </xdr:cNvPr>
            <xdr:cNvSpPr txBox="1">
              <a:spLocks noChangeArrowheads="1"/>
            </xdr:cNvSpPr>
          </xdr:nvSpPr>
          <xdr:spPr bwMode="auto">
            <a:xfrm>
              <a:off x="528" y="93"/>
              <a:ext cx="58" cy="6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sp macro="" textlink="">
          <xdr:nvSpPr>
            <xdr:cNvPr id="12" name="Text Box 24">
              <a:extLst>
                <a:ext uri="{FF2B5EF4-FFF2-40B4-BE49-F238E27FC236}">
                  <a16:creationId xmlns:a16="http://schemas.microsoft.com/office/drawing/2014/main" id="{00000000-0008-0000-0100-00000C000000}"/>
                </a:ext>
              </a:extLst>
            </xdr:cNvPr>
            <xdr:cNvSpPr txBox="1">
              <a:spLocks noChangeArrowheads="1"/>
            </xdr:cNvSpPr>
          </xdr:nvSpPr>
          <xdr:spPr bwMode="auto">
            <a:xfrm>
              <a:off x="528" y="72"/>
              <a:ext cx="58" cy="2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取扱者</a:t>
              </a:r>
            </a:p>
          </xdr:txBody>
        </xdr:sp>
      </xdr:grpSp>
    </xdr:grpSp>
    <xdr:clientData/>
  </xdr:twoCellAnchor>
  <xdr:twoCellAnchor>
    <xdr:from>
      <xdr:col>1</xdr:col>
      <xdr:colOff>180975</xdr:colOff>
      <xdr:row>41</xdr:row>
      <xdr:rowOff>0</xdr:rowOff>
    </xdr:from>
    <xdr:to>
      <xdr:col>5</xdr:col>
      <xdr:colOff>647700</xdr:colOff>
      <xdr:row>41</xdr:row>
      <xdr:rowOff>0</xdr:rowOff>
    </xdr:to>
    <xdr:sp macro="" textlink="">
      <xdr:nvSpPr>
        <xdr:cNvPr id="25" name="Line 27">
          <a:extLst>
            <a:ext uri="{FF2B5EF4-FFF2-40B4-BE49-F238E27FC236}">
              <a16:creationId xmlns:a16="http://schemas.microsoft.com/office/drawing/2014/main" id="{00000000-0008-0000-0100-000019000000}"/>
            </a:ext>
          </a:extLst>
        </xdr:cNvPr>
        <xdr:cNvSpPr>
          <a:spLocks noChangeShapeType="1"/>
        </xdr:cNvSpPr>
      </xdr:nvSpPr>
      <xdr:spPr bwMode="auto">
        <a:xfrm>
          <a:off x="361950" y="9763125"/>
          <a:ext cx="2209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showZeros="0" tabSelected="1" zoomScaleNormal="100" workbookViewId="0"/>
  </sheetViews>
  <sheetFormatPr defaultRowHeight="18.75" customHeight="1" x14ac:dyDescent="0.15"/>
  <cols>
    <col min="1" max="1" width="2.375" style="1" customWidth="1"/>
    <col min="2" max="2" width="10" style="1" customWidth="1"/>
    <col min="3" max="3" width="2.625" style="1" customWidth="1"/>
    <col min="4" max="4" width="4.625" style="1" customWidth="1"/>
    <col min="5" max="5" width="5.625" style="1" customWidth="1"/>
    <col min="6" max="6" width="10.375" style="1" customWidth="1"/>
    <col min="7" max="7" width="10" style="1" customWidth="1"/>
    <col min="8" max="8" width="3" style="1" customWidth="1"/>
    <col min="9" max="9" width="7.75" style="1" customWidth="1"/>
    <col min="10" max="10" width="7.625" style="1" customWidth="1"/>
    <col min="11" max="11" width="4.875" style="1" customWidth="1"/>
    <col min="12" max="12" width="3.5" style="1" customWidth="1"/>
    <col min="13" max="13" width="10.25" style="1" customWidth="1"/>
    <col min="14" max="14" width="10" style="1" customWidth="1"/>
    <col min="15" max="15" width="9" style="1"/>
    <col min="16" max="16" width="16.25" style="1" customWidth="1"/>
    <col min="17" max="17" width="53.125" style="9" customWidth="1"/>
    <col min="18" max="18" width="13.875" style="1" bestFit="1" customWidth="1"/>
    <col min="19" max="255" width="9" style="1"/>
    <col min="256" max="256" width="20.125" style="1" customWidth="1"/>
    <col min="257" max="257" width="10" style="1" customWidth="1"/>
    <col min="258" max="258" width="2.625" style="1" customWidth="1"/>
    <col min="259" max="259" width="4.625" style="1" customWidth="1"/>
    <col min="260" max="260" width="5.625" style="1" customWidth="1"/>
    <col min="261" max="261" width="10.375" style="1" customWidth="1"/>
    <col min="262" max="262" width="10" style="1" customWidth="1"/>
    <col min="263" max="263" width="3" style="1" customWidth="1"/>
    <col min="264" max="264" width="7.75" style="1" customWidth="1"/>
    <col min="265" max="265" width="7.625" style="1" customWidth="1"/>
    <col min="266" max="266" width="4.875" style="1" customWidth="1"/>
    <col min="267" max="267" width="2.875" style="1" customWidth="1"/>
    <col min="268" max="268" width="10.25" style="1" customWidth="1"/>
    <col min="269" max="269" width="10" style="1" customWidth="1"/>
    <col min="270" max="511" width="9" style="1"/>
    <col min="512" max="512" width="20.125" style="1" customWidth="1"/>
    <col min="513" max="513" width="10" style="1" customWidth="1"/>
    <col min="514" max="514" width="2.625" style="1" customWidth="1"/>
    <col min="515" max="515" width="4.625" style="1" customWidth="1"/>
    <col min="516" max="516" width="5.625" style="1" customWidth="1"/>
    <col min="517" max="517" width="10.375" style="1" customWidth="1"/>
    <col min="518" max="518" width="10" style="1" customWidth="1"/>
    <col min="519" max="519" width="3" style="1" customWidth="1"/>
    <col min="520" max="520" width="7.75" style="1" customWidth="1"/>
    <col min="521" max="521" width="7.625" style="1" customWidth="1"/>
    <col min="522" max="522" width="4.875" style="1" customWidth="1"/>
    <col min="523" max="523" width="2.875" style="1" customWidth="1"/>
    <col min="524" max="524" width="10.25" style="1" customWidth="1"/>
    <col min="525" max="525" width="10" style="1" customWidth="1"/>
    <col min="526" max="767" width="9" style="1"/>
    <col min="768" max="768" width="20.125" style="1" customWidth="1"/>
    <col min="769" max="769" width="10" style="1" customWidth="1"/>
    <col min="770" max="770" width="2.625" style="1" customWidth="1"/>
    <col min="771" max="771" width="4.625" style="1" customWidth="1"/>
    <col min="772" max="772" width="5.625" style="1" customWidth="1"/>
    <col min="773" max="773" width="10.375" style="1" customWidth="1"/>
    <col min="774" max="774" width="10" style="1" customWidth="1"/>
    <col min="775" max="775" width="3" style="1" customWidth="1"/>
    <col min="776" max="776" width="7.75" style="1" customWidth="1"/>
    <col min="777" max="777" width="7.625" style="1" customWidth="1"/>
    <col min="778" max="778" width="4.875" style="1" customWidth="1"/>
    <col min="779" max="779" width="2.875" style="1" customWidth="1"/>
    <col min="780" max="780" width="10.25" style="1" customWidth="1"/>
    <col min="781" max="781" width="10" style="1" customWidth="1"/>
    <col min="782" max="1023" width="9" style="1"/>
    <col min="1024" max="1024" width="20.125" style="1" customWidth="1"/>
    <col min="1025" max="1025" width="10" style="1" customWidth="1"/>
    <col min="1026" max="1026" width="2.625" style="1" customWidth="1"/>
    <col min="1027" max="1027" width="4.625" style="1" customWidth="1"/>
    <col min="1028" max="1028" width="5.625" style="1" customWidth="1"/>
    <col min="1029" max="1029" width="10.375" style="1" customWidth="1"/>
    <col min="1030" max="1030" width="10" style="1" customWidth="1"/>
    <col min="1031" max="1031" width="3" style="1" customWidth="1"/>
    <col min="1032" max="1032" width="7.75" style="1" customWidth="1"/>
    <col min="1033" max="1033" width="7.625" style="1" customWidth="1"/>
    <col min="1034" max="1034" width="4.875" style="1" customWidth="1"/>
    <col min="1035" max="1035" width="2.875" style="1" customWidth="1"/>
    <col min="1036" max="1036" width="10.25" style="1" customWidth="1"/>
    <col min="1037" max="1037" width="10" style="1" customWidth="1"/>
    <col min="1038" max="1279" width="9" style="1"/>
    <col min="1280" max="1280" width="20.125" style="1" customWidth="1"/>
    <col min="1281" max="1281" width="10" style="1" customWidth="1"/>
    <col min="1282" max="1282" width="2.625" style="1" customWidth="1"/>
    <col min="1283" max="1283" width="4.625" style="1" customWidth="1"/>
    <col min="1284" max="1284" width="5.625" style="1" customWidth="1"/>
    <col min="1285" max="1285" width="10.375" style="1" customWidth="1"/>
    <col min="1286" max="1286" width="10" style="1" customWidth="1"/>
    <col min="1287" max="1287" width="3" style="1" customWidth="1"/>
    <col min="1288" max="1288" width="7.75" style="1" customWidth="1"/>
    <col min="1289" max="1289" width="7.625" style="1" customWidth="1"/>
    <col min="1290" max="1290" width="4.875" style="1" customWidth="1"/>
    <col min="1291" max="1291" width="2.875" style="1" customWidth="1"/>
    <col min="1292" max="1292" width="10.25" style="1" customWidth="1"/>
    <col min="1293" max="1293" width="10" style="1" customWidth="1"/>
    <col min="1294" max="1535" width="9" style="1"/>
    <col min="1536" max="1536" width="20.125" style="1" customWidth="1"/>
    <col min="1537" max="1537" width="10" style="1" customWidth="1"/>
    <col min="1538" max="1538" width="2.625" style="1" customWidth="1"/>
    <col min="1539" max="1539" width="4.625" style="1" customWidth="1"/>
    <col min="1540" max="1540" width="5.625" style="1" customWidth="1"/>
    <col min="1541" max="1541" width="10.375" style="1" customWidth="1"/>
    <col min="1542" max="1542" width="10" style="1" customWidth="1"/>
    <col min="1543" max="1543" width="3" style="1" customWidth="1"/>
    <col min="1544" max="1544" width="7.75" style="1" customWidth="1"/>
    <col min="1545" max="1545" width="7.625" style="1" customWidth="1"/>
    <col min="1546" max="1546" width="4.875" style="1" customWidth="1"/>
    <col min="1547" max="1547" width="2.875" style="1" customWidth="1"/>
    <col min="1548" max="1548" width="10.25" style="1" customWidth="1"/>
    <col min="1549" max="1549" width="10" style="1" customWidth="1"/>
    <col min="1550" max="1791" width="9" style="1"/>
    <col min="1792" max="1792" width="20.125" style="1" customWidth="1"/>
    <col min="1793" max="1793" width="10" style="1" customWidth="1"/>
    <col min="1794" max="1794" width="2.625" style="1" customWidth="1"/>
    <col min="1795" max="1795" width="4.625" style="1" customWidth="1"/>
    <col min="1796" max="1796" width="5.625" style="1" customWidth="1"/>
    <col min="1797" max="1797" width="10.375" style="1" customWidth="1"/>
    <col min="1798" max="1798" width="10" style="1" customWidth="1"/>
    <col min="1799" max="1799" width="3" style="1" customWidth="1"/>
    <col min="1800" max="1800" width="7.75" style="1" customWidth="1"/>
    <col min="1801" max="1801" width="7.625" style="1" customWidth="1"/>
    <col min="1802" max="1802" width="4.875" style="1" customWidth="1"/>
    <col min="1803" max="1803" width="2.875" style="1" customWidth="1"/>
    <col min="1804" max="1804" width="10.25" style="1" customWidth="1"/>
    <col min="1805" max="1805" width="10" style="1" customWidth="1"/>
    <col min="1806" max="2047" width="9" style="1"/>
    <col min="2048" max="2048" width="20.125" style="1" customWidth="1"/>
    <col min="2049" max="2049" width="10" style="1" customWidth="1"/>
    <col min="2050" max="2050" width="2.625" style="1" customWidth="1"/>
    <col min="2051" max="2051" width="4.625" style="1" customWidth="1"/>
    <col min="2052" max="2052" width="5.625" style="1" customWidth="1"/>
    <col min="2053" max="2053" width="10.375" style="1" customWidth="1"/>
    <col min="2054" max="2054" width="10" style="1" customWidth="1"/>
    <col min="2055" max="2055" width="3" style="1" customWidth="1"/>
    <col min="2056" max="2056" width="7.75" style="1" customWidth="1"/>
    <col min="2057" max="2057" width="7.625" style="1" customWidth="1"/>
    <col min="2058" max="2058" width="4.875" style="1" customWidth="1"/>
    <col min="2059" max="2059" width="2.875" style="1" customWidth="1"/>
    <col min="2060" max="2060" width="10.25" style="1" customWidth="1"/>
    <col min="2061" max="2061" width="10" style="1" customWidth="1"/>
    <col min="2062" max="2303" width="9" style="1"/>
    <col min="2304" max="2304" width="20.125" style="1" customWidth="1"/>
    <col min="2305" max="2305" width="10" style="1" customWidth="1"/>
    <col min="2306" max="2306" width="2.625" style="1" customWidth="1"/>
    <col min="2307" max="2307" width="4.625" style="1" customWidth="1"/>
    <col min="2308" max="2308" width="5.625" style="1" customWidth="1"/>
    <col min="2309" max="2309" width="10.375" style="1" customWidth="1"/>
    <col min="2310" max="2310" width="10" style="1" customWidth="1"/>
    <col min="2311" max="2311" width="3" style="1" customWidth="1"/>
    <col min="2312" max="2312" width="7.75" style="1" customWidth="1"/>
    <col min="2313" max="2313" width="7.625" style="1" customWidth="1"/>
    <col min="2314" max="2314" width="4.875" style="1" customWidth="1"/>
    <col min="2315" max="2315" width="2.875" style="1" customWidth="1"/>
    <col min="2316" max="2316" width="10.25" style="1" customWidth="1"/>
    <col min="2317" max="2317" width="10" style="1" customWidth="1"/>
    <col min="2318" max="2559" width="9" style="1"/>
    <col min="2560" max="2560" width="20.125" style="1" customWidth="1"/>
    <col min="2561" max="2561" width="10" style="1" customWidth="1"/>
    <col min="2562" max="2562" width="2.625" style="1" customWidth="1"/>
    <col min="2563" max="2563" width="4.625" style="1" customWidth="1"/>
    <col min="2564" max="2564" width="5.625" style="1" customWidth="1"/>
    <col min="2565" max="2565" width="10.375" style="1" customWidth="1"/>
    <col min="2566" max="2566" width="10" style="1" customWidth="1"/>
    <col min="2567" max="2567" width="3" style="1" customWidth="1"/>
    <col min="2568" max="2568" width="7.75" style="1" customWidth="1"/>
    <col min="2569" max="2569" width="7.625" style="1" customWidth="1"/>
    <col min="2570" max="2570" width="4.875" style="1" customWidth="1"/>
    <col min="2571" max="2571" width="2.875" style="1" customWidth="1"/>
    <col min="2572" max="2572" width="10.25" style="1" customWidth="1"/>
    <col min="2573" max="2573" width="10" style="1" customWidth="1"/>
    <col min="2574" max="2815" width="9" style="1"/>
    <col min="2816" max="2816" width="20.125" style="1" customWidth="1"/>
    <col min="2817" max="2817" width="10" style="1" customWidth="1"/>
    <col min="2818" max="2818" width="2.625" style="1" customWidth="1"/>
    <col min="2819" max="2819" width="4.625" style="1" customWidth="1"/>
    <col min="2820" max="2820" width="5.625" style="1" customWidth="1"/>
    <col min="2821" max="2821" width="10.375" style="1" customWidth="1"/>
    <col min="2822" max="2822" width="10" style="1" customWidth="1"/>
    <col min="2823" max="2823" width="3" style="1" customWidth="1"/>
    <col min="2824" max="2824" width="7.75" style="1" customWidth="1"/>
    <col min="2825" max="2825" width="7.625" style="1" customWidth="1"/>
    <col min="2826" max="2826" width="4.875" style="1" customWidth="1"/>
    <col min="2827" max="2827" width="2.875" style="1" customWidth="1"/>
    <col min="2828" max="2828" width="10.25" style="1" customWidth="1"/>
    <col min="2829" max="2829" width="10" style="1" customWidth="1"/>
    <col min="2830" max="3071" width="9" style="1"/>
    <col min="3072" max="3072" width="20.125" style="1" customWidth="1"/>
    <col min="3073" max="3073" width="10" style="1" customWidth="1"/>
    <col min="3074" max="3074" width="2.625" style="1" customWidth="1"/>
    <col min="3075" max="3075" width="4.625" style="1" customWidth="1"/>
    <col min="3076" max="3076" width="5.625" style="1" customWidth="1"/>
    <col min="3077" max="3077" width="10.375" style="1" customWidth="1"/>
    <col min="3078" max="3078" width="10" style="1" customWidth="1"/>
    <col min="3079" max="3079" width="3" style="1" customWidth="1"/>
    <col min="3080" max="3080" width="7.75" style="1" customWidth="1"/>
    <col min="3081" max="3081" width="7.625" style="1" customWidth="1"/>
    <col min="3082" max="3082" width="4.875" style="1" customWidth="1"/>
    <col min="3083" max="3083" width="2.875" style="1" customWidth="1"/>
    <col min="3084" max="3084" width="10.25" style="1" customWidth="1"/>
    <col min="3085" max="3085" width="10" style="1" customWidth="1"/>
    <col min="3086" max="3327" width="9" style="1"/>
    <col min="3328" max="3328" width="20.125" style="1" customWidth="1"/>
    <col min="3329" max="3329" width="10" style="1" customWidth="1"/>
    <col min="3330" max="3330" width="2.625" style="1" customWidth="1"/>
    <col min="3331" max="3331" width="4.625" style="1" customWidth="1"/>
    <col min="3332" max="3332" width="5.625" style="1" customWidth="1"/>
    <col min="3333" max="3333" width="10.375" style="1" customWidth="1"/>
    <col min="3334" max="3334" width="10" style="1" customWidth="1"/>
    <col min="3335" max="3335" width="3" style="1" customWidth="1"/>
    <col min="3336" max="3336" width="7.75" style="1" customWidth="1"/>
    <col min="3337" max="3337" width="7.625" style="1" customWidth="1"/>
    <col min="3338" max="3338" width="4.875" style="1" customWidth="1"/>
    <col min="3339" max="3339" width="2.875" style="1" customWidth="1"/>
    <col min="3340" max="3340" width="10.25" style="1" customWidth="1"/>
    <col min="3341" max="3341" width="10" style="1" customWidth="1"/>
    <col min="3342" max="3583" width="9" style="1"/>
    <col min="3584" max="3584" width="20.125" style="1" customWidth="1"/>
    <col min="3585" max="3585" width="10" style="1" customWidth="1"/>
    <col min="3586" max="3586" width="2.625" style="1" customWidth="1"/>
    <col min="3587" max="3587" width="4.625" style="1" customWidth="1"/>
    <col min="3588" max="3588" width="5.625" style="1" customWidth="1"/>
    <col min="3589" max="3589" width="10.375" style="1" customWidth="1"/>
    <col min="3590" max="3590" width="10" style="1" customWidth="1"/>
    <col min="3591" max="3591" width="3" style="1" customWidth="1"/>
    <col min="3592" max="3592" width="7.75" style="1" customWidth="1"/>
    <col min="3593" max="3593" width="7.625" style="1" customWidth="1"/>
    <col min="3594" max="3594" width="4.875" style="1" customWidth="1"/>
    <col min="3595" max="3595" width="2.875" style="1" customWidth="1"/>
    <col min="3596" max="3596" width="10.25" style="1" customWidth="1"/>
    <col min="3597" max="3597" width="10" style="1" customWidth="1"/>
    <col min="3598" max="3839" width="9" style="1"/>
    <col min="3840" max="3840" width="20.125" style="1" customWidth="1"/>
    <col min="3841" max="3841" width="10" style="1" customWidth="1"/>
    <col min="3842" max="3842" width="2.625" style="1" customWidth="1"/>
    <col min="3843" max="3843" width="4.625" style="1" customWidth="1"/>
    <col min="3844" max="3844" width="5.625" style="1" customWidth="1"/>
    <col min="3845" max="3845" width="10.375" style="1" customWidth="1"/>
    <col min="3846" max="3846" width="10" style="1" customWidth="1"/>
    <col min="3847" max="3847" width="3" style="1" customWidth="1"/>
    <col min="3848" max="3848" width="7.75" style="1" customWidth="1"/>
    <col min="3849" max="3849" width="7.625" style="1" customWidth="1"/>
    <col min="3850" max="3850" width="4.875" style="1" customWidth="1"/>
    <col min="3851" max="3851" width="2.875" style="1" customWidth="1"/>
    <col min="3852" max="3852" width="10.25" style="1" customWidth="1"/>
    <col min="3853" max="3853" width="10" style="1" customWidth="1"/>
    <col min="3854" max="4095" width="9" style="1"/>
    <col min="4096" max="4096" width="20.125" style="1" customWidth="1"/>
    <col min="4097" max="4097" width="10" style="1" customWidth="1"/>
    <col min="4098" max="4098" width="2.625" style="1" customWidth="1"/>
    <col min="4099" max="4099" width="4.625" style="1" customWidth="1"/>
    <col min="4100" max="4100" width="5.625" style="1" customWidth="1"/>
    <col min="4101" max="4101" width="10.375" style="1" customWidth="1"/>
    <col min="4102" max="4102" width="10" style="1" customWidth="1"/>
    <col min="4103" max="4103" width="3" style="1" customWidth="1"/>
    <col min="4104" max="4104" width="7.75" style="1" customWidth="1"/>
    <col min="4105" max="4105" width="7.625" style="1" customWidth="1"/>
    <col min="4106" max="4106" width="4.875" style="1" customWidth="1"/>
    <col min="4107" max="4107" width="2.875" style="1" customWidth="1"/>
    <col min="4108" max="4108" width="10.25" style="1" customWidth="1"/>
    <col min="4109" max="4109" width="10" style="1" customWidth="1"/>
    <col min="4110" max="4351" width="9" style="1"/>
    <col min="4352" max="4352" width="20.125" style="1" customWidth="1"/>
    <col min="4353" max="4353" width="10" style="1" customWidth="1"/>
    <col min="4354" max="4354" width="2.625" style="1" customWidth="1"/>
    <col min="4355" max="4355" width="4.625" style="1" customWidth="1"/>
    <col min="4356" max="4356" width="5.625" style="1" customWidth="1"/>
    <col min="4357" max="4357" width="10.375" style="1" customWidth="1"/>
    <col min="4358" max="4358" width="10" style="1" customWidth="1"/>
    <col min="4359" max="4359" width="3" style="1" customWidth="1"/>
    <col min="4360" max="4360" width="7.75" style="1" customWidth="1"/>
    <col min="4361" max="4361" width="7.625" style="1" customWidth="1"/>
    <col min="4362" max="4362" width="4.875" style="1" customWidth="1"/>
    <col min="4363" max="4363" width="2.875" style="1" customWidth="1"/>
    <col min="4364" max="4364" width="10.25" style="1" customWidth="1"/>
    <col min="4365" max="4365" width="10" style="1" customWidth="1"/>
    <col min="4366" max="4607" width="9" style="1"/>
    <col min="4608" max="4608" width="20.125" style="1" customWidth="1"/>
    <col min="4609" max="4609" width="10" style="1" customWidth="1"/>
    <col min="4610" max="4610" width="2.625" style="1" customWidth="1"/>
    <col min="4611" max="4611" width="4.625" style="1" customWidth="1"/>
    <col min="4612" max="4612" width="5.625" style="1" customWidth="1"/>
    <col min="4613" max="4613" width="10.375" style="1" customWidth="1"/>
    <col min="4614" max="4614" width="10" style="1" customWidth="1"/>
    <col min="4615" max="4615" width="3" style="1" customWidth="1"/>
    <col min="4616" max="4616" width="7.75" style="1" customWidth="1"/>
    <col min="4617" max="4617" width="7.625" style="1" customWidth="1"/>
    <col min="4618" max="4618" width="4.875" style="1" customWidth="1"/>
    <col min="4619" max="4619" width="2.875" style="1" customWidth="1"/>
    <col min="4620" max="4620" width="10.25" style="1" customWidth="1"/>
    <col min="4621" max="4621" width="10" style="1" customWidth="1"/>
    <col min="4622" max="4863" width="9" style="1"/>
    <col min="4864" max="4864" width="20.125" style="1" customWidth="1"/>
    <col min="4865" max="4865" width="10" style="1" customWidth="1"/>
    <col min="4866" max="4866" width="2.625" style="1" customWidth="1"/>
    <col min="4867" max="4867" width="4.625" style="1" customWidth="1"/>
    <col min="4868" max="4868" width="5.625" style="1" customWidth="1"/>
    <col min="4869" max="4869" width="10.375" style="1" customWidth="1"/>
    <col min="4870" max="4870" width="10" style="1" customWidth="1"/>
    <col min="4871" max="4871" width="3" style="1" customWidth="1"/>
    <col min="4872" max="4872" width="7.75" style="1" customWidth="1"/>
    <col min="4873" max="4873" width="7.625" style="1" customWidth="1"/>
    <col min="4874" max="4874" width="4.875" style="1" customWidth="1"/>
    <col min="4875" max="4875" width="2.875" style="1" customWidth="1"/>
    <col min="4876" max="4876" width="10.25" style="1" customWidth="1"/>
    <col min="4877" max="4877" width="10" style="1" customWidth="1"/>
    <col min="4878" max="5119" width="9" style="1"/>
    <col min="5120" max="5120" width="20.125" style="1" customWidth="1"/>
    <col min="5121" max="5121" width="10" style="1" customWidth="1"/>
    <col min="5122" max="5122" width="2.625" style="1" customWidth="1"/>
    <col min="5123" max="5123" width="4.625" style="1" customWidth="1"/>
    <col min="5124" max="5124" width="5.625" style="1" customWidth="1"/>
    <col min="5125" max="5125" width="10.375" style="1" customWidth="1"/>
    <col min="5126" max="5126" width="10" style="1" customWidth="1"/>
    <col min="5127" max="5127" width="3" style="1" customWidth="1"/>
    <col min="5128" max="5128" width="7.75" style="1" customWidth="1"/>
    <col min="5129" max="5129" width="7.625" style="1" customWidth="1"/>
    <col min="5130" max="5130" width="4.875" style="1" customWidth="1"/>
    <col min="5131" max="5131" width="2.875" style="1" customWidth="1"/>
    <col min="5132" max="5132" width="10.25" style="1" customWidth="1"/>
    <col min="5133" max="5133" width="10" style="1" customWidth="1"/>
    <col min="5134" max="5375" width="9" style="1"/>
    <col min="5376" max="5376" width="20.125" style="1" customWidth="1"/>
    <col min="5377" max="5377" width="10" style="1" customWidth="1"/>
    <col min="5378" max="5378" width="2.625" style="1" customWidth="1"/>
    <col min="5379" max="5379" width="4.625" style="1" customWidth="1"/>
    <col min="5380" max="5380" width="5.625" style="1" customWidth="1"/>
    <col min="5381" max="5381" width="10.375" style="1" customWidth="1"/>
    <col min="5382" max="5382" width="10" style="1" customWidth="1"/>
    <col min="5383" max="5383" width="3" style="1" customWidth="1"/>
    <col min="5384" max="5384" width="7.75" style="1" customWidth="1"/>
    <col min="5385" max="5385" width="7.625" style="1" customWidth="1"/>
    <col min="5386" max="5386" width="4.875" style="1" customWidth="1"/>
    <col min="5387" max="5387" width="2.875" style="1" customWidth="1"/>
    <col min="5388" max="5388" width="10.25" style="1" customWidth="1"/>
    <col min="5389" max="5389" width="10" style="1" customWidth="1"/>
    <col min="5390" max="5631" width="9" style="1"/>
    <col min="5632" max="5632" width="20.125" style="1" customWidth="1"/>
    <col min="5633" max="5633" width="10" style="1" customWidth="1"/>
    <col min="5634" max="5634" width="2.625" style="1" customWidth="1"/>
    <col min="5635" max="5635" width="4.625" style="1" customWidth="1"/>
    <col min="5636" max="5636" width="5.625" style="1" customWidth="1"/>
    <col min="5637" max="5637" width="10.375" style="1" customWidth="1"/>
    <col min="5638" max="5638" width="10" style="1" customWidth="1"/>
    <col min="5639" max="5639" width="3" style="1" customWidth="1"/>
    <col min="5640" max="5640" width="7.75" style="1" customWidth="1"/>
    <col min="5641" max="5641" width="7.625" style="1" customWidth="1"/>
    <col min="5642" max="5642" width="4.875" style="1" customWidth="1"/>
    <col min="5643" max="5643" width="2.875" style="1" customWidth="1"/>
    <col min="5644" max="5644" width="10.25" style="1" customWidth="1"/>
    <col min="5645" max="5645" width="10" style="1" customWidth="1"/>
    <col min="5646" max="5887" width="9" style="1"/>
    <col min="5888" max="5888" width="20.125" style="1" customWidth="1"/>
    <col min="5889" max="5889" width="10" style="1" customWidth="1"/>
    <col min="5890" max="5890" width="2.625" style="1" customWidth="1"/>
    <col min="5891" max="5891" width="4.625" style="1" customWidth="1"/>
    <col min="5892" max="5892" width="5.625" style="1" customWidth="1"/>
    <col min="5893" max="5893" width="10.375" style="1" customWidth="1"/>
    <col min="5894" max="5894" width="10" style="1" customWidth="1"/>
    <col min="5895" max="5895" width="3" style="1" customWidth="1"/>
    <col min="5896" max="5896" width="7.75" style="1" customWidth="1"/>
    <col min="5897" max="5897" width="7.625" style="1" customWidth="1"/>
    <col min="5898" max="5898" width="4.875" style="1" customWidth="1"/>
    <col min="5899" max="5899" width="2.875" style="1" customWidth="1"/>
    <col min="5900" max="5900" width="10.25" style="1" customWidth="1"/>
    <col min="5901" max="5901" width="10" style="1" customWidth="1"/>
    <col min="5902" max="6143" width="9" style="1"/>
    <col min="6144" max="6144" width="20.125" style="1" customWidth="1"/>
    <col min="6145" max="6145" width="10" style="1" customWidth="1"/>
    <col min="6146" max="6146" width="2.625" style="1" customWidth="1"/>
    <col min="6147" max="6147" width="4.625" style="1" customWidth="1"/>
    <col min="6148" max="6148" width="5.625" style="1" customWidth="1"/>
    <col min="6149" max="6149" width="10.375" style="1" customWidth="1"/>
    <col min="6150" max="6150" width="10" style="1" customWidth="1"/>
    <col min="6151" max="6151" width="3" style="1" customWidth="1"/>
    <col min="6152" max="6152" width="7.75" style="1" customWidth="1"/>
    <col min="6153" max="6153" width="7.625" style="1" customWidth="1"/>
    <col min="6154" max="6154" width="4.875" style="1" customWidth="1"/>
    <col min="6155" max="6155" width="2.875" style="1" customWidth="1"/>
    <col min="6156" max="6156" width="10.25" style="1" customWidth="1"/>
    <col min="6157" max="6157" width="10" style="1" customWidth="1"/>
    <col min="6158" max="6399" width="9" style="1"/>
    <col min="6400" max="6400" width="20.125" style="1" customWidth="1"/>
    <col min="6401" max="6401" width="10" style="1" customWidth="1"/>
    <col min="6402" max="6402" width="2.625" style="1" customWidth="1"/>
    <col min="6403" max="6403" width="4.625" style="1" customWidth="1"/>
    <col min="6404" max="6404" width="5.625" style="1" customWidth="1"/>
    <col min="6405" max="6405" width="10.375" style="1" customWidth="1"/>
    <col min="6406" max="6406" width="10" style="1" customWidth="1"/>
    <col min="6407" max="6407" width="3" style="1" customWidth="1"/>
    <col min="6408" max="6408" width="7.75" style="1" customWidth="1"/>
    <col min="6409" max="6409" width="7.625" style="1" customWidth="1"/>
    <col min="6410" max="6410" width="4.875" style="1" customWidth="1"/>
    <col min="6411" max="6411" width="2.875" style="1" customWidth="1"/>
    <col min="6412" max="6412" width="10.25" style="1" customWidth="1"/>
    <col min="6413" max="6413" width="10" style="1" customWidth="1"/>
    <col min="6414" max="6655" width="9" style="1"/>
    <col min="6656" max="6656" width="20.125" style="1" customWidth="1"/>
    <col min="6657" max="6657" width="10" style="1" customWidth="1"/>
    <col min="6658" max="6658" width="2.625" style="1" customWidth="1"/>
    <col min="6659" max="6659" width="4.625" style="1" customWidth="1"/>
    <col min="6660" max="6660" width="5.625" style="1" customWidth="1"/>
    <col min="6661" max="6661" width="10.375" style="1" customWidth="1"/>
    <col min="6662" max="6662" width="10" style="1" customWidth="1"/>
    <col min="6663" max="6663" width="3" style="1" customWidth="1"/>
    <col min="6664" max="6664" width="7.75" style="1" customWidth="1"/>
    <col min="6665" max="6665" width="7.625" style="1" customWidth="1"/>
    <col min="6666" max="6666" width="4.875" style="1" customWidth="1"/>
    <col min="6667" max="6667" width="2.875" style="1" customWidth="1"/>
    <col min="6668" max="6668" width="10.25" style="1" customWidth="1"/>
    <col min="6669" max="6669" width="10" style="1" customWidth="1"/>
    <col min="6670" max="6911" width="9" style="1"/>
    <col min="6912" max="6912" width="20.125" style="1" customWidth="1"/>
    <col min="6913" max="6913" width="10" style="1" customWidth="1"/>
    <col min="6914" max="6914" width="2.625" style="1" customWidth="1"/>
    <col min="6915" max="6915" width="4.625" style="1" customWidth="1"/>
    <col min="6916" max="6916" width="5.625" style="1" customWidth="1"/>
    <col min="6917" max="6917" width="10.375" style="1" customWidth="1"/>
    <col min="6918" max="6918" width="10" style="1" customWidth="1"/>
    <col min="6919" max="6919" width="3" style="1" customWidth="1"/>
    <col min="6920" max="6920" width="7.75" style="1" customWidth="1"/>
    <col min="6921" max="6921" width="7.625" style="1" customWidth="1"/>
    <col min="6922" max="6922" width="4.875" style="1" customWidth="1"/>
    <col min="6923" max="6923" width="2.875" style="1" customWidth="1"/>
    <col min="6924" max="6924" width="10.25" style="1" customWidth="1"/>
    <col min="6925" max="6925" width="10" style="1" customWidth="1"/>
    <col min="6926" max="7167" width="9" style="1"/>
    <col min="7168" max="7168" width="20.125" style="1" customWidth="1"/>
    <col min="7169" max="7169" width="10" style="1" customWidth="1"/>
    <col min="7170" max="7170" width="2.625" style="1" customWidth="1"/>
    <col min="7171" max="7171" width="4.625" style="1" customWidth="1"/>
    <col min="7172" max="7172" width="5.625" style="1" customWidth="1"/>
    <col min="7173" max="7173" width="10.375" style="1" customWidth="1"/>
    <col min="7174" max="7174" width="10" style="1" customWidth="1"/>
    <col min="7175" max="7175" width="3" style="1" customWidth="1"/>
    <col min="7176" max="7176" width="7.75" style="1" customWidth="1"/>
    <col min="7177" max="7177" width="7.625" style="1" customWidth="1"/>
    <col min="7178" max="7178" width="4.875" style="1" customWidth="1"/>
    <col min="7179" max="7179" width="2.875" style="1" customWidth="1"/>
    <col min="7180" max="7180" width="10.25" style="1" customWidth="1"/>
    <col min="7181" max="7181" width="10" style="1" customWidth="1"/>
    <col min="7182" max="7423" width="9" style="1"/>
    <col min="7424" max="7424" width="20.125" style="1" customWidth="1"/>
    <col min="7425" max="7425" width="10" style="1" customWidth="1"/>
    <col min="7426" max="7426" width="2.625" style="1" customWidth="1"/>
    <col min="7427" max="7427" width="4.625" style="1" customWidth="1"/>
    <col min="7428" max="7428" width="5.625" style="1" customWidth="1"/>
    <col min="7429" max="7429" width="10.375" style="1" customWidth="1"/>
    <col min="7430" max="7430" width="10" style="1" customWidth="1"/>
    <col min="7431" max="7431" width="3" style="1" customWidth="1"/>
    <col min="7432" max="7432" width="7.75" style="1" customWidth="1"/>
    <col min="7433" max="7433" width="7.625" style="1" customWidth="1"/>
    <col min="7434" max="7434" width="4.875" style="1" customWidth="1"/>
    <col min="7435" max="7435" width="2.875" style="1" customWidth="1"/>
    <col min="7436" max="7436" width="10.25" style="1" customWidth="1"/>
    <col min="7437" max="7437" width="10" style="1" customWidth="1"/>
    <col min="7438" max="7679" width="9" style="1"/>
    <col min="7680" max="7680" width="20.125" style="1" customWidth="1"/>
    <col min="7681" max="7681" width="10" style="1" customWidth="1"/>
    <col min="7682" max="7682" width="2.625" style="1" customWidth="1"/>
    <col min="7683" max="7683" width="4.625" style="1" customWidth="1"/>
    <col min="7684" max="7684" width="5.625" style="1" customWidth="1"/>
    <col min="7685" max="7685" width="10.375" style="1" customWidth="1"/>
    <col min="7686" max="7686" width="10" style="1" customWidth="1"/>
    <col min="7687" max="7687" width="3" style="1" customWidth="1"/>
    <col min="7688" max="7688" width="7.75" style="1" customWidth="1"/>
    <col min="7689" max="7689" width="7.625" style="1" customWidth="1"/>
    <col min="7690" max="7690" width="4.875" style="1" customWidth="1"/>
    <col min="7691" max="7691" width="2.875" style="1" customWidth="1"/>
    <col min="7692" max="7692" width="10.25" style="1" customWidth="1"/>
    <col min="7693" max="7693" width="10" style="1" customWidth="1"/>
    <col min="7694" max="7935" width="9" style="1"/>
    <col min="7936" max="7936" width="20.125" style="1" customWidth="1"/>
    <col min="7937" max="7937" width="10" style="1" customWidth="1"/>
    <col min="7938" max="7938" width="2.625" style="1" customWidth="1"/>
    <col min="7939" max="7939" width="4.625" style="1" customWidth="1"/>
    <col min="7940" max="7940" width="5.625" style="1" customWidth="1"/>
    <col min="7941" max="7941" width="10.375" style="1" customWidth="1"/>
    <col min="7942" max="7942" width="10" style="1" customWidth="1"/>
    <col min="7943" max="7943" width="3" style="1" customWidth="1"/>
    <col min="7944" max="7944" width="7.75" style="1" customWidth="1"/>
    <col min="7945" max="7945" width="7.625" style="1" customWidth="1"/>
    <col min="7946" max="7946" width="4.875" style="1" customWidth="1"/>
    <col min="7947" max="7947" width="2.875" style="1" customWidth="1"/>
    <col min="7948" max="7948" width="10.25" style="1" customWidth="1"/>
    <col min="7949" max="7949" width="10" style="1" customWidth="1"/>
    <col min="7950" max="8191" width="9" style="1"/>
    <col min="8192" max="8192" width="20.125" style="1" customWidth="1"/>
    <col min="8193" max="8193" width="10" style="1" customWidth="1"/>
    <col min="8194" max="8194" width="2.625" style="1" customWidth="1"/>
    <col min="8195" max="8195" width="4.625" style="1" customWidth="1"/>
    <col min="8196" max="8196" width="5.625" style="1" customWidth="1"/>
    <col min="8197" max="8197" width="10.375" style="1" customWidth="1"/>
    <col min="8198" max="8198" width="10" style="1" customWidth="1"/>
    <col min="8199" max="8199" width="3" style="1" customWidth="1"/>
    <col min="8200" max="8200" width="7.75" style="1" customWidth="1"/>
    <col min="8201" max="8201" width="7.625" style="1" customWidth="1"/>
    <col min="8202" max="8202" width="4.875" style="1" customWidth="1"/>
    <col min="8203" max="8203" width="2.875" style="1" customWidth="1"/>
    <col min="8204" max="8204" width="10.25" style="1" customWidth="1"/>
    <col min="8205" max="8205" width="10" style="1" customWidth="1"/>
    <col min="8206" max="8447" width="9" style="1"/>
    <col min="8448" max="8448" width="20.125" style="1" customWidth="1"/>
    <col min="8449" max="8449" width="10" style="1" customWidth="1"/>
    <col min="8450" max="8450" width="2.625" style="1" customWidth="1"/>
    <col min="8451" max="8451" width="4.625" style="1" customWidth="1"/>
    <col min="8452" max="8452" width="5.625" style="1" customWidth="1"/>
    <col min="8453" max="8453" width="10.375" style="1" customWidth="1"/>
    <col min="8454" max="8454" width="10" style="1" customWidth="1"/>
    <col min="8455" max="8455" width="3" style="1" customWidth="1"/>
    <col min="8456" max="8456" width="7.75" style="1" customWidth="1"/>
    <col min="8457" max="8457" width="7.625" style="1" customWidth="1"/>
    <col min="8458" max="8458" width="4.875" style="1" customWidth="1"/>
    <col min="8459" max="8459" width="2.875" style="1" customWidth="1"/>
    <col min="8460" max="8460" width="10.25" style="1" customWidth="1"/>
    <col min="8461" max="8461" width="10" style="1" customWidth="1"/>
    <col min="8462" max="8703" width="9" style="1"/>
    <col min="8704" max="8704" width="20.125" style="1" customWidth="1"/>
    <col min="8705" max="8705" width="10" style="1" customWidth="1"/>
    <col min="8706" max="8706" width="2.625" style="1" customWidth="1"/>
    <col min="8707" max="8707" width="4.625" style="1" customWidth="1"/>
    <col min="8708" max="8708" width="5.625" style="1" customWidth="1"/>
    <col min="8709" max="8709" width="10.375" style="1" customWidth="1"/>
    <col min="8710" max="8710" width="10" style="1" customWidth="1"/>
    <col min="8711" max="8711" width="3" style="1" customWidth="1"/>
    <col min="8712" max="8712" width="7.75" style="1" customWidth="1"/>
    <col min="8713" max="8713" width="7.625" style="1" customWidth="1"/>
    <col min="8714" max="8714" width="4.875" style="1" customWidth="1"/>
    <col min="8715" max="8715" width="2.875" style="1" customWidth="1"/>
    <col min="8716" max="8716" width="10.25" style="1" customWidth="1"/>
    <col min="8717" max="8717" width="10" style="1" customWidth="1"/>
    <col min="8718" max="8959" width="9" style="1"/>
    <col min="8960" max="8960" width="20.125" style="1" customWidth="1"/>
    <col min="8961" max="8961" width="10" style="1" customWidth="1"/>
    <col min="8962" max="8962" width="2.625" style="1" customWidth="1"/>
    <col min="8963" max="8963" width="4.625" style="1" customWidth="1"/>
    <col min="8964" max="8964" width="5.625" style="1" customWidth="1"/>
    <col min="8965" max="8965" width="10.375" style="1" customWidth="1"/>
    <col min="8966" max="8966" width="10" style="1" customWidth="1"/>
    <col min="8967" max="8967" width="3" style="1" customWidth="1"/>
    <col min="8968" max="8968" width="7.75" style="1" customWidth="1"/>
    <col min="8969" max="8969" width="7.625" style="1" customWidth="1"/>
    <col min="8970" max="8970" width="4.875" style="1" customWidth="1"/>
    <col min="8971" max="8971" width="2.875" style="1" customWidth="1"/>
    <col min="8972" max="8972" width="10.25" style="1" customWidth="1"/>
    <col min="8973" max="8973" width="10" style="1" customWidth="1"/>
    <col min="8974" max="9215" width="9" style="1"/>
    <col min="9216" max="9216" width="20.125" style="1" customWidth="1"/>
    <col min="9217" max="9217" width="10" style="1" customWidth="1"/>
    <col min="9218" max="9218" width="2.625" style="1" customWidth="1"/>
    <col min="9219" max="9219" width="4.625" style="1" customWidth="1"/>
    <col min="9220" max="9220" width="5.625" style="1" customWidth="1"/>
    <col min="9221" max="9221" width="10.375" style="1" customWidth="1"/>
    <col min="9222" max="9222" width="10" style="1" customWidth="1"/>
    <col min="9223" max="9223" width="3" style="1" customWidth="1"/>
    <col min="9224" max="9224" width="7.75" style="1" customWidth="1"/>
    <col min="9225" max="9225" width="7.625" style="1" customWidth="1"/>
    <col min="9226" max="9226" width="4.875" style="1" customWidth="1"/>
    <col min="9227" max="9227" width="2.875" style="1" customWidth="1"/>
    <col min="9228" max="9228" width="10.25" style="1" customWidth="1"/>
    <col min="9229" max="9229" width="10" style="1" customWidth="1"/>
    <col min="9230" max="9471" width="9" style="1"/>
    <col min="9472" max="9472" width="20.125" style="1" customWidth="1"/>
    <col min="9473" max="9473" width="10" style="1" customWidth="1"/>
    <col min="9474" max="9474" width="2.625" style="1" customWidth="1"/>
    <col min="9475" max="9475" width="4.625" style="1" customWidth="1"/>
    <col min="9476" max="9476" width="5.625" style="1" customWidth="1"/>
    <col min="9477" max="9477" width="10.375" style="1" customWidth="1"/>
    <col min="9478" max="9478" width="10" style="1" customWidth="1"/>
    <col min="9479" max="9479" width="3" style="1" customWidth="1"/>
    <col min="9480" max="9480" width="7.75" style="1" customWidth="1"/>
    <col min="9481" max="9481" width="7.625" style="1" customWidth="1"/>
    <col min="9482" max="9482" width="4.875" style="1" customWidth="1"/>
    <col min="9483" max="9483" width="2.875" style="1" customWidth="1"/>
    <col min="9484" max="9484" width="10.25" style="1" customWidth="1"/>
    <col min="9485" max="9485" width="10" style="1" customWidth="1"/>
    <col min="9486" max="9727" width="9" style="1"/>
    <col min="9728" max="9728" width="20.125" style="1" customWidth="1"/>
    <col min="9729" max="9729" width="10" style="1" customWidth="1"/>
    <col min="9730" max="9730" width="2.625" style="1" customWidth="1"/>
    <col min="9731" max="9731" width="4.625" style="1" customWidth="1"/>
    <col min="9732" max="9732" width="5.625" style="1" customWidth="1"/>
    <col min="9733" max="9733" width="10.375" style="1" customWidth="1"/>
    <col min="9734" max="9734" width="10" style="1" customWidth="1"/>
    <col min="9735" max="9735" width="3" style="1" customWidth="1"/>
    <col min="9736" max="9736" width="7.75" style="1" customWidth="1"/>
    <col min="9737" max="9737" width="7.625" style="1" customWidth="1"/>
    <col min="9738" max="9738" width="4.875" style="1" customWidth="1"/>
    <col min="9739" max="9739" width="2.875" style="1" customWidth="1"/>
    <col min="9740" max="9740" width="10.25" style="1" customWidth="1"/>
    <col min="9741" max="9741" width="10" style="1" customWidth="1"/>
    <col min="9742" max="9983" width="9" style="1"/>
    <col min="9984" max="9984" width="20.125" style="1" customWidth="1"/>
    <col min="9985" max="9985" width="10" style="1" customWidth="1"/>
    <col min="9986" max="9986" width="2.625" style="1" customWidth="1"/>
    <col min="9987" max="9987" width="4.625" style="1" customWidth="1"/>
    <col min="9988" max="9988" width="5.625" style="1" customWidth="1"/>
    <col min="9989" max="9989" width="10.375" style="1" customWidth="1"/>
    <col min="9990" max="9990" width="10" style="1" customWidth="1"/>
    <col min="9991" max="9991" width="3" style="1" customWidth="1"/>
    <col min="9992" max="9992" width="7.75" style="1" customWidth="1"/>
    <col min="9993" max="9993" width="7.625" style="1" customWidth="1"/>
    <col min="9994" max="9994" width="4.875" style="1" customWidth="1"/>
    <col min="9995" max="9995" width="2.875" style="1" customWidth="1"/>
    <col min="9996" max="9996" width="10.25" style="1" customWidth="1"/>
    <col min="9997" max="9997" width="10" style="1" customWidth="1"/>
    <col min="9998" max="10239" width="9" style="1"/>
    <col min="10240" max="10240" width="20.125" style="1" customWidth="1"/>
    <col min="10241" max="10241" width="10" style="1" customWidth="1"/>
    <col min="10242" max="10242" width="2.625" style="1" customWidth="1"/>
    <col min="10243" max="10243" width="4.625" style="1" customWidth="1"/>
    <col min="10244" max="10244" width="5.625" style="1" customWidth="1"/>
    <col min="10245" max="10245" width="10.375" style="1" customWidth="1"/>
    <col min="10246" max="10246" width="10" style="1" customWidth="1"/>
    <col min="10247" max="10247" width="3" style="1" customWidth="1"/>
    <col min="10248" max="10248" width="7.75" style="1" customWidth="1"/>
    <col min="10249" max="10249" width="7.625" style="1" customWidth="1"/>
    <col min="10250" max="10250" width="4.875" style="1" customWidth="1"/>
    <col min="10251" max="10251" width="2.875" style="1" customWidth="1"/>
    <col min="10252" max="10252" width="10.25" style="1" customWidth="1"/>
    <col min="10253" max="10253" width="10" style="1" customWidth="1"/>
    <col min="10254" max="10495" width="9" style="1"/>
    <col min="10496" max="10496" width="20.125" style="1" customWidth="1"/>
    <col min="10497" max="10497" width="10" style="1" customWidth="1"/>
    <col min="10498" max="10498" width="2.625" style="1" customWidth="1"/>
    <col min="10499" max="10499" width="4.625" style="1" customWidth="1"/>
    <col min="10500" max="10500" width="5.625" style="1" customWidth="1"/>
    <col min="10501" max="10501" width="10.375" style="1" customWidth="1"/>
    <col min="10502" max="10502" width="10" style="1" customWidth="1"/>
    <col min="10503" max="10503" width="3" style="1" customWidth="1"/>
    <col min="10504" max="10504" width="7.75" style="1" customWidth="1"/>
    <col min="10505" max="10505" width="7.625" style="1" customWidth="1"/>
    <col min="10506" max="10506" width="4.875" style="1" customWidth="1"/>
    <col min="10507" max="10507" width="2.875" style="1" customWidth="1"/>
    <col min="10508" max="10508" width="10.25" style="1" customWidth="1"/>
    <col min="10509" max="10509" width="10" style="1" customWidth="1"/>
    <col min="10510" max="10751" width="9" style="1"/>
    <col min="10752" max="10752" width="20.125" style="1" customWidth="1"/>
    <col min="10753" max="10753" width="10" style="1" customWidth="1"/>
    <col min="10754" max="10754" width="2.625" style="1" customWidth="1"/>
    <col min="10755" max="10755" width="4.625" style="1" customWidth="1"/>
    <col min="10756" max="10756" width="5.625" style="1" customWidth="1"/>
    <col min="10757" max="10757" width="10.375" style="1" customWidth="1"/>
    <col min="10758" max="10758" width="10" style="1" customWidth="1"/>
    <col min="10759" max="10759" width="3" style="1" customWidth="1"/>
    <col min="10760" max="10760" width="7.75" style="1" customWidth="1"/>
    <col min="10761" max="10761" width="7.625" style="1" customWidth="1"/>
    <col min="10762" max="10762" width="4.875" style="1" customWidth="1"/>
    <col min="10763" max="10763" width="2.875" style="1" customWidth="1"/>
    <col min="10764" max="10764" width="10.25" style="1" customWidth="1"/>
    <col min="10765" max="10765" width="10" style="1" customWidth="1"/>
    <col min="10766" max="11007" width="9" style="1"/>
    <col min="11008" max="11008" width="20.125" style="1" customWidth="1"/>
    <col min="11009" max="11009" width="10" style="1" customWidth="1"/>
    <col min="11010" max="11010" width="2.625" style="1" customWidth="1"/>
    <col min="11011" max="11011" width="4.625" style="1" customWidth="1"/>
    <col min="11012" max="11012" width="5.625" style="1" customWidth="1"/>
    <col min="11013" max="11013" width="10.375" style="1" customWidth="1"/>
    <col min="11014" max="11014" width="10" style="1" customWidth="1"/>
    <col min="11015" max="11015" width="3" style="1" customWidth="1"/>
    <col min="11016" max="11016" width="7.75" style="1" customWidth="1"/>
    <col min="11017" max="11017" width="7.625" style="1" customWidth="1"/>
    <col min="11018" max="11018" width="4.875" style="1" customWidth="1"/>
    <col min="11019" max="11019" width="2.875" style="1" customWidth="1"/>
    <col min="11020" max="11020" width="10.25" style="1" customWidth="1"/>
    <col min="11021" max="11021" width="10" style="1" customWidth="1"/>
    <col min="11022" max="11263" width="9" style="1"/>
    <col min="11264" max="11264" width="20.125" style="1" customWidth="1"/>
    <col min="11265" max="11265" width="10" style="1" customWidth="1"/>
    <col min="11266" max="11266" width="2.625" style="1" customWidth="1"/>
    <col min="11267" max="11267" width="4.625" style="1" customWidth="1"/>
    <col min="11268" max="11268" width="5.625" style="1" customWidth="1"/>
    <col min="11269" max="11269" width="10.375" style="1" customWidth="1"/>
    <col min="11270" max="11270" width="10" style="1" customWidth="1"/>
    <col min="11271" max="11271" width="3" style="1" customWidth="1"/>
    <col min="11272" max="11272" width="7.75" style="1" customWidth="1"/>
    <col min="11273" max="11273" width="7.625" style="1" customWidth="1"/>
    <col min="11274" max="11274" width="4.875" style="1" customWidth="1"/>
    <col min="11275" max="11275" width="2.875" style="1" customWidth="1"/>
    <col min="11276" max="11276" width="10.25" style="1" customWidth="1"/>
    <col min="11277" max="11277" width="10" style="1" customWidth="1"/>
    <col min="11278" max="11519" width="9" style="1"/>
    <col min="11520" max="11520" width="20.125" style="1" customWidth="1"/>
    <col min="11521" max="11521" width="10" style="1" customWidth="1"/>
    <col min="11522" max="11522" width="2.625" style="1" customWidth="1"/>
    <col min="11523" max="11523" width="4.625" style="1" customWidth="1"/>
    <col min="11524" max="11524" width="5.625" style="1" customWidth="1"/>
    <col min="11525" max="11525" width="10.375" style="1" customWidth="1"/>
    <col min="11526" max="11526" width="10" style="1" customWidth="1"/>
    <col min="11527" max="11527" width="3" style="1" customWidth="1"/>
    <col min="11528" max="11528" width="7.75" style="1" customWidth="1"/>
    <col min="11529" max="11529" width="7.625" style="1" customWidth="1"/>
    <col min="11530" max="11530" width="4.875" style="1" customWidth="1"/>
    <col min="11531" max="11531" width="2.875" style="1" customWidth="1"/>
    <col min="11532" max="11532" width="10.25" style="1" customWidth="1"/>
    <col min="11533" max="11533" width="10" style="1" customWidth="1"/>
    <col min="11534" max="11775" width="9" style="1"/>
    <col min="11776" max="11776" width="20.125" style="1" customWidth="1"/>
    <col min="11777" max="11777" width="10" style="1" customWidth="1"/>
    <col min="11778" max="11778" width="2.625" style="1" customWidth="1"/>
    <col min="11779" max="11779" width="4.625" style="1" customWidth="1"/>
    <col min="11780" max="11780" width="5.625" style="1" customWidth="1"/>
    <col min="11781" max="11781" width="10.375" style="1" customWidth="1"/>
    <col min="11782" max="11782" width="10" style="1" customWidth="1"/>
    <col min="11783" max="11783" width="3" style="1" customWidth="1"/>
    <col min="11784" max="11784" width="7.75" style="1" customWidth="1"/>
    <col min="11785" max="11785" width="7.625" style="1" customWidth="1"/>
    <col min="11786" max="11786" width="4.875" style="1" customWidth="1"/>
    <col min="11787" max="11787" width="2.875" style="1" customWidth="1"/>
    <col min="11788" max="11788" width="10.25" style="1" customWidth="1"/>
    <col min="11789" max="11789" width="10" style="1" customWidth="1"/>
    <col min="11790" max="12031" width="9" style="1"/>
    <col min="12032" max="12032" width="20.125" style="1" customWidth="1"/>
    <col min="12033" max="12033" width="10" style="1" customWidth="1"/>
    <col min="12034" max="12034" width="2.625" style="1" customWidth="1"/>
    <col min="12035" max="12035" width="4.625" style="1" customWidth="1"/>
    <col min="12036" max="12036" width="5.625" style="1" customWidth="1"/>
    <col min="12037" max="12037" width="10.375" style="1" customWidth="1"/>
    <col min="12038" max="12038" width="10" style="1" customWidth="1"/>
    <col min="12039" max="12039" width="3" style="1" customWidth="1"/>
    <col min="12040" max="12040" width="7.75" style="1" customWidth="1"/>
    <col min="12041" max="12041" width="7.625" style="1" customWidth="1"/>
    <col min="12042" max="12042" width="4.875" style="1" customWidth="1"/>
    <col min="12043" max="12043" width="2.875" style="1" customWidth="1"/>
    <col min="12044" max="12044" width="10.25" style="1" customWidth="1"/>
    <col min="12045" max="12045" width="10" style="1" customWidth="1"/>
    <col min="12046" max="12287" width="9" style="1"/>
    <col min="12288" max="12288" width="20.125" style="1" customWidth="1"/>
    <col min="12289" max="12289" width="10" style="1" customWidth="1"/>
    <col min="12290" max="12290" width="2.625" style="1" customWidth="1"/>
    <col min="12291" max="12291" width="4.625" style="1" customWidth="1"/>
    <col min="12292" max="12292" width="5.625" style="1" customWidth="1"/>
    <col min="12293" max="12293" width="10.375" style="1" customWidth="1"/>
    <col min="12294" max="12294" width="10" style="1" customWidth="1"/>
    <col min="12295" max="12295" width="3" style="1" customWidth="1"/>
    <col min="12296" max="12296" width="7.75" style="1" customWidth="1"/>
    <col min="12297" max="12297" width="7.625" style="1" customWidth="1"/>
    <col min="12298" max="12298" width="4.875" style="1" customWidth="1"/>
    <col min="12299" max="12299" width="2.875" style="1" customWidth="1"/>
    <col min="12300" max="12300" width="10.25" style="1" customWidth="1"/>
    <col min="12301" max="12301" width="10" style="1" customWidth="1"/>
    <col min="12302" max="12543" width="9" style="1"/>
    <col min="12544" max="12544" width="20.125" style="1" customWidth="1"/>
    <col min="12545" max="12545" width="10" style="1" customWidth="1"/>
    <col min="12546" max="12546" width="2.625" style="1" customWidth="1"/>
    <col min="12547" max="12547" width="4.625" style="1" customWidth="1"/>
    <col min="12548" max="12548" width="5.625" style="1" customWidth="1"/>
    <col min="12549" max="12549" width="10.375" style="1" customWidth="1"/>
    <col min="12550" max="12550" width="10" style="1" customWidth="1"/>
    <col min="12551" max="12551" width="3" style="1" customWidth="1"/>
    <col min="12552" max="12552" width="7.75" style="1" customWidth="1"/>
    <col min="12553" max="12553" width="7.625" style="1" customWidth="1"/>
    <col min="12554" max="12554" width="4.875" style="1" customWidth="1"/>
    <col min="12555" max="12555" width="2.875" style="1" customWidth="1"/>
    <col min="12556" max="12556" width="10.25" style="1" customWidth="1"/>
    <col min="12557" max="12557" width="10" style="1" customWidth="1"/>
    <col min="12558" max="12799" width="9" style="1"/>
    <col min="12800" max="12800" width="20.125" style="1" customWidth="1"/>
    <col min="12801" max="12801" width="10" style="1" customWidth="1"/>
    <col min="12802" max="12802" width="2.625" style="1" customWidth="1"/>
    <col min="12803" max="12803" width="4.625" style="1" customWidth="1"/>
    <col min="12804" max="12804" width="5.625" style="1" customWidth="1"/>
    <col min="12805" max="12805" width="10.375" style="1" customWidth="1"/>
    <col min="12806" max="12806" width="10" style="1" customWidth="1"/>
    <col min="12807" max="12807" width="3" style="1" customWidth="1"/>
    <col min="12808" max="12808" width="7.75" style="1" customWidth="1"/>
    <col min="12809" max="12809" width="7.625" style="1" customWidth="1"/>
    <col min="12810" max="12810" width="4.875" style="1" customWidth="1"/>
    <col min="12811" max="12811" width="2.875" style="1" customWidth="1"/>
    <col min="12812" max="12812" width="10.25" style="1" customWidth="1"/>
    <col min="12813" max="12813" width="10" style="1" customWidth="1"/>
    <col min="12814" max="13055" width="9" style="1"/>
    <col min="13056" max="13056" width="20.125" style="1" customWidth="1"/>
    <col min="13057" max="13057" width="10" style="1" customWidth="1"/>
    <col min="13058" max="13058" width="2.625" style="1" customWidth="1"/>
    <col min="13059" max="13059" width="4.625" style="1" customWidth="1"/>
    <col min="13060" max="13060" width="5.625" style="1" customWidth="1"/>
    <col min="13061" max="13061" width="10.375" style="1" customWidth="1"/>
    <col min="13062" max="13062" width="10" style="1" customWidth="1"/>
    <col min="13063" max="13063" width="3" style="1" customWidth="1"/>
    <col min="13064" max="13064" width="7.75" style="1" customWidth="1"/>
    <col min="13065" max="13065" width="7.625" style="1" customWidth="1"/>
    <col min="13066" max="13066" width="4.875" style="1" customWidth="1"/>
    <col min="13067" max="13067" width="2.875" style="1" customWidth="1"/>
    <col min="13068" max="13068" width="10.25" style="1" customWidth="1"/>
    <col min="13069" max="13069" width="10" style="1" customWidth="1"/>
    <col min="13070" max="13311" width="9" style="1"/>
    <col min="13312" max="13312" width="20.125" style="1" customWidth="1"/>
    <col min="13313" max="13313" width="10" style="1" customWidth="1"/>
    <col min="13314" max="13314" width="2.625" style="1" customWidth="1"/>
    <col min="13315" max="13315" width="4.625" style="1" customWidth="1"/>
    <col min="13316" max="13316" width="5.625" style="1" customWidth="1"/>
    <col min="13317" max="13317" width="10.375" style="1" customWidth="1"/>
    <col min="13318" max="13318" width="10" style="1" customWidth="1"/>
    <col min="13319" max="13319" width="3" style="1" customWidth="1"/>
    <col min="13320" max="13320" width="7.75" style="1" customWidth="1"/>
    <col min="13321" max="13321" width="7.625" style="1" customWidth="1"/>
    <col min="13322" max="13322" width="4.875" style="1" customWidth="1"/>
    <col min="13323" max="13323" width="2.875" style="1" customWidth="1"/>
    <col min="13324" max="13324" width="10.25" style="1" customWidth="1"/>
    <col min="13325" max="13325" width="10" style="1" customWidth="1"/>
    <col min="13326" max="13567" width="9" style="1"/>
    <col min="13568" max="13568" width="20.125" style="1" customWidth="1"/>
    <col min="13569" max="13569" width="10" style="1" customWidth="1"/>
    <col min="13570" max="13570" width="2.625" style="1" customWidth="1"/>
    <col min="13571" max="13571" width="4.625" style="1" customWidth="1"/>
    <col min="13572" max="13572" width="5.625" style="1" customWidth="1"/>
    <col min="13573" max="13573" width="10.375" style="1" customWidth="1"/>
    <col min="13574" max="13574" width="10" style="1" customWidth="1"/>
    <col min="13575" max="13575" width="3" style="1" customWidth="1"/>
    <col min="13576" max="13576" width="7.75" style="1" customWidth="1"/>
    <col min="13577" max="13577" width="7.625" style="1" customWidth="1"/>
    <col min="13578" max="13578" width="4.875" style="1" customWidth="1"/>
    <col min="13579" max="13579" width="2.875" style="1" customWidth="1"/>
    <col min="13580" max="13580" width="10.25" style="1" customWidth="1"/>
    <col min="13581" max="13581" width="10" style="1" customWidth="1"/>
    <col min="13582" max="13823" width="9" style="1"/>
    <col min="13824" max="13824" width="20.125" style="1" customWidth="1"/>
    <col min="13825" max="13825" width="10" style="1" customWidth="1"/>
    <col min="13826" max="13826" width="2.625" style="1" customWidth="1"/>
    <col min="13827" max="13827" width="4.625" style="1" customWidth="1"/>
    <col min="13828" max="13828" width="5.625" style="1" customWidth="1"/>
    <col min="13829" max="13829" width="10.375" style="1" customWidth="1"/>
    <col min="13830" max="13830" width="10" style="1" customWidth="1"/>
    <col min="13831" max="13831" width="3" style="1" customWidth="1"/>
    <col min="13832" max="13832" width="7.75" style="1" customWidth="1"/>
    <col min="13833" max="13833" width="7.625" style="1" customWidth="1"/>
    <col min="13834" max="13834" width="4.875" style="1" customWidth="1"/>
    <col min="13835" max="13835" width="2.875" style="1" customWidth="1"/>
    <col min="13836" max="13836" width="10.25" style="1" customWidth="1"/>
    <col min="13837" max="13837" width="10" style="1" customWidth="1"/>
    <col min="13838" max="14079" width="9" style="1"/>
    <col min="14080" max="14080" width="20.125" style="1" customWidth="1"/>
    <col min="14081" max="14081" width="10" style="1" customWidth="1"/>
    <col min="14082" max="14082" width="2.625" style="1" customWidth="1"/>
    <col min="14083" max="14083" width="4.625" style="1" customWidth="1"/>
    <col min="14084" max="14084" width="5.625" style="1" customWidth="1"/>
    <col min="14085" max="14085" width="10.375" style="1" customWidth="1"/>
    <col min="14086" max="14086" width="10" style="1" customWidth="1"/>
    <col min="14087" max="14087" width="3" style="1" customWidth="1"/>
    <col min="14088" max="14088" width="7.75" style="1" customWidth="1"/>
    <col min="14089" max="14089" width="7.625" style="1" customWidth="1"/>
    <col min="14090" max="14090" width="4.875" style="1" customWidth="1"/>
    <col min="14091" max="14091" width="2.875" style="1" customWidth="1"/>
    <col min="14092" max="14092" width="10.25" style="1" customWidth="1"/>
    <col min="14093" max="14093" width="10" style="1" customWidth="1"/>
    <col min="14094" max="14335" width="9" style="1"/>
    <col min="14336" max="14336" width="20.125" style="1" customWidth="1"/>
    <col min="14337" max="14337" width="10" style="1" customWidth="1"/>
    <col min="14338" max="14338" width="2.625" style="1" customWidth="1"/>
    <col min="14339" max="14339" width="4.625" style="1" customWidth="1"/>
    <col min="14340" max="14340" width="5.625" style="1" customWidth="1"/>
    <col min="14341" max="14341" width="10.375" style="1" customWidth="1"/>
    <col min="14342" max="14342" width="10" style="1" customWidth="1"/>
    <col min="14343" max="14343" width="3" style="1" customWidth="1"/>
    <col min="14344" max="14344" width="7.75" style="1" customWidth="1"/>
    <col min="14345" max="14345" width="7.625" style="1" customWidth="1"/>
    <col min="14346" max="14346" width="4.875" style="1" customWidth="1"/>
    <col min="14347" max="14347" width="2.875" style="1" customWidth="1"/>
    <col min="14348" max="14348" width="10.25" style="1" customWidth="1"/>
    <col min="14349" max="14349" width="10" style="1" customWidth="1"/>
    <col min="14350" max="14591" width="9" style="1"/>
    <col min="14592" max="14592" width="20.125" style="1" customWidth="1"/>
    <col min="14593" max="14593" width="10" style="1" customWidth="1"/>
    <col min="14594" max="14594" width="2.625" style="1" customWidth="1"/>
    <col min="14595" max="14595" width="4.625" style="1" customWidth="1"/>
    <col min="14596" max="14596" width="5.625" style="1" customWidth="1"/>
    <col min="14597" max="14597" width="10.375" style="1" customWidth="1"/>
    <col min="14598" max="14598" width="10" style="1" customWidth="1"/>
    <col min="14599" max="14599" width="3" style="1" customWidth="1"/>
    <col min="14600" max="14600" width="7.75" style="1" customWidth="1"/>
    <col min="14601" max="14601" width="7.625" style="1" customWidth="1"/>
    <col min="14602" max="14602" width="4.875" style="1" customWidth="1"/>
    <col min="14603" max="14603" width="2.875" style="1" customWidth="1"/>
    <col min="14604" max="14604" width="10.25" style="1" customWidth="1"/>
    <col min="14605" max="14605" width="10" style="1" customWidth="1"/>
    <col min="14606" max="14847" width="9" style="1"/>
    <col min="14848" max="14848" width="20.125" style="1" customWidth="1"/>
    <col min="14849" max="14849" width="10" style="1" customWidth="1"/>
    <col min="14850" max="14850" width="2.625" style="1" customWidth="1"/>
    <col min="14851" max="14851" width="4.625" style="1" customWidth="1"/>
    <col min="14852" max="14852" width="5.625" style="1" customWidth="1"/>
    <col min="14853" max="14853" width="10.375" style="1" customWidth="1"/>
    <col min="14854" max="14854" width="10" style="1" customWidth="1"/>
    <col min="14855" max="14855" width="3" style="1" customWidth="1"/>
    <col min="14856" max="14856" width="7.75" style="1" customWidth="1"/>
    <col min="14857" max="14857" width="7.625" style="1" customWidth="1"/>
    <col min="14858" max="14858" width="4.875" style="1" customWidth="1"/>
    <col min="14859" max="14859" width="2.875" style="1" customWidth="1"/>
    <col min="14860" max="14860" width="10.25" style="1" customWidth="1"/>
    <col min="14861" max="14861" width="10" style="1" customWidth="1"/>
    <col min="14862" max="15103" width="9" style="1"/>
    <col min="15104" max="15104" width="20.125" style="1" customWidth="1"/>
    <col min="15105" max="15105" width="10" style="1" customWidth="1"/>
    <col min="15106" max="15106" width="2.625" style="1" customWidth="1"/>
    <col min="15107" max="15107" width="4.625" style="1" customWidth="1"/>
    <col min="15108" max="15108" width="5.625" style="1" customWidth="1"/>
    <col min="15109" max="15109" width="10.375" style="1" customWidth="1"/>
    <col min="15110" max="15110" width="10" style="1" customWidth="1"/>
    <col min="15111" max="15111" width="3" style="1" customWidth="1"/>
    <col min="15112" max="15112" width="7.75" style="1" customWidth="1"/>
    <col min="15113" max="15113" width="7.625" style="1" customWidth="1"/>
    <col min="15114" max="15114" width="4.875" style="1" customWidth="1"/>
    <col min="15115" max="15115" width="2.875" style="1" customWidth="1"/>
    <col min="15116" max="15116" width="10.25" style="1" customWidth="1"/>
    <col min="15117" max="15117" width="10" style="1" customWidth="1"/>
    <col min="15118" max="15359" width="9" style="1"/>
    <col min="15360" max="15360" width="20.125" style="1" customWidth="1"/>
    <col min="15361" max="15361" width="10" style="1" customWidth="1"/>
    <col min="15362" max="15362" width="2.625" style="1" customWidth="1"/>
    <col min="15363" max="15363" width="4.625" style="1" customWidth="1"/>
    <col min="15364" max="15364" width="5.625" style="1" customWidth="1"/>
    <col min="15365" max="15365" width="10.375" style="1" customWidth="1"/>
    <col min="15366" max="15366" width="10" style="1" customWidth="1"/>
    <col min="15367" max="15367" width="3" style="1" customWidth="1"/>
    <col min="15368" max="15368" width="7.75" style="1" customWidth="1"/>
    <col min="15369" max="15369" width="7.625" style="1" customWidth="1"/>
    <col min="15370" max="15370" width="4.875" style="1" customWidth="1"/>
    <col min="15371" max="15371" width="2.875" style="1" customWidth="1"/>
    <col min="15372" max="15372" width="10.25" style="1" customWidth="1"/>
    <col min="15373" max="15373" width="10" style="1" customWidth="1"/>
    <col min="15374" max="15615" width="9" style="1"/>
    <col min="15616" max="15616" width="20.125" style="1" customWidth="1"/>
    <col min="15617" max="15617" width="10" style="1" customWidth="1"/>
    <col min="15618" max="15618" width="2.625" style="1" customWidth="1"/>
    <col min="15619" max="15619" width="4.625" style="1" customWidth="1"/>
    <col min="15620" max="15620" width="5.625" style="1" customWidth="1"/>
    <col min="15621" max="15621" width="10.375" style="1" customWidth="1"/>
    <col min="15622" max="15622" width="10" style="1" customWidth="1"/>
    <col min="15623" max="15623" width="3" style="1" customWidth="1"/>
    <col min="15624" max="15624" width="7.75" style="1" customWidth="1"/>
    <col min="15625" max="15625" width="7.625" style="1" customWidth="1"/>
    <col min="15626" max="15626" width="4.875" style="1" customWidth="1"/>
    <col min="15627" max="15627" width="2.875" style="1" customWidth="1"/>
    <col min="15628" max="15628" width="10.25" style="1" customWidth="1"/>
    <col min="15629" max="15629" width="10" style="1" customWidth="1"/>
    <col min="15630" max="15871" width="9" style="1"/>
    <col min="15872" max="15872" width="20.125" style="1" customWidth="1"/>
    <col min="15873" max="15873" width="10" style="1" customWidth="1"/>
    <col min="15874" max="15874" width="2.625" style="1" customWidth="1"/>
    <col min="15875" max="15875" width="4.625" style="1" customWidth="1"/>
    <col min="15876" max="15876" width="5.625" style="1" customWidth="1"/>
    <col min="15877" max="15877" width="10.375" style="1" customWidth="1"/>
    <col min="15878" max="15878" width="10" style="1" customWidth="1"/>
    <col min="15879" max="15879" width="3" style="1" customWidth="1"/>
    <col min="15880" max="15880" width="7.75" style="1" customWidth="1"/>
    <col min="15881" max="15881" width="7.625" style="1" customWidth="1"/>
    <col min="15882" max="15882" width="4.875" style="1" customWidth="1"/>
    <col min="15883" max="15883" width="2.875" style="1" customWidth="1"/>
    <col min="15884" max="15884" width="10.25" style="1" customWidth="1"/>
    <col min="15885" max="15885" width="10" style="1" customWidth="1"/>
    <col min="15886" max="16127" width="9" style="1"/>
    <col min="16128" max="16128" width="20.125" style="1" customWidth="1"/>
    <col min="16129" max="16129" width="10" style="1" customWidth="1"/>
    <col min="16130" max="16130" width="2.625" style="1" customWidth="1"/>
    <col min="16131" max="16131" width="4.625" style="1" customWidth="1"/>
    <col min="16132" max="16132" width="5.625" style="1" customWidth="1"/>
    <col min="16133" max="16133" width="10.375" style="1" customWidth="1"/>
    <col min="16134" max="16134" width="10" style="1" customWidth="1"/>
    <col min="16135" max="16135" width="3" style="1" customWidth="1"/>
    <col min="16136" max="16136" width="7.75" style="1" customWidth="1"/>
    <col min="16137" max="16137" width="7.625" style="1" customWidth="1"/>
    <col min="16138" max="16138" width="4.875" style="1" customWidth="1"/>
    <col min="16139" max="16139" width="2.875" style="1" customWidth="1"/>
    <col min="16140" max="16140" width="10.25" style="1" customWidth="1"/>
    <col min="16141" max="16141" width="10" style="1" customWidth="1"/>
    <col min="16142" max="16384" width="9" style="1"/>
  </cols>
  <sheetData>
    <row r="1" spans="1:18" ht="18.75" customHeight="1" thickBot="1" x14ac:dyDescent="0.2">
      <c r="B1" s="109" t="s">
        <v>0</v>
      </c>
      <c r="C1" s="109"/>
      <c r="D1" s="109"/>
    </row>
    <row r="2" spans="1:18" ht="18.75" customHeight="1" x14ac:dyDescent="0.15">
      <c r="B2" s="110" t="s">
        <v>25</v>
      </c>
      <c r="C2" s="111"/>
      <c r="D2" s="111"/>
      <c r="E2" s="112"/>
      <c r="P2" s="46" t="s">
        <v>88</v>
      </c>
      <c r="Q2" s="47"/>
      <c r="R2" s="48"/>
    </row>
    <row r="3" spans="1:18" ht="18.75" customHeight="1" x14ac:dyDescent="0.15">
      <c r="B3" s="113"/>
      <c r="C3" s="114"/>
      <c r="D3" s="114"/>
      <c r="E3" s="115"/>
      <c r="P3" s="40" t="s">
        <v>46</v>
      </c>
      <c r="Q3" s="41"/>
      <c r="R3" s="42"/>
    </row>
    <row r="4" spans="1:18" ht="18.75" customHeight="1" x14ac:dyDescent="0.15">
      <c r="B4" s="113"/>
      <c r="C4" s="114"/>
      <c r="D4" s="114"/>
      <c r="E4" s="115"/>
      <c r="P4" s="13" t="s">
        <v>75</v>
      </c>
      <c r="Q4" s="22"/>
      <c r="R4" s="18" t="s">
        <v>48</v>
      </c>
    </row>
    <row r="5" spans="1:18" ht="18.75" customHeight="1" x14ac:dyDescent="0.15">
      <c r="B5" s="113"/>
      <c r="C5" s="114"/>
      <c r="D5" s="114"/>
      <c r="E5" s="115"/>
      <c r="P5" s="13" t="s">
        <v>76</v>
      </c>
      <c r="Q5" s="23"/>
      <c r="R5" s="14"/>
    </row>
    <row r="6" spans="1:18" ht="18.75" customHeight="1" x14ac:dyDescent="0.15">
      <c r="B6" s="113"/>
      <c r="C6" s="114"/>
      <c r="D6" s="114"/>
      <c r="E6" s="115"/>
      <c r="F6" s="119" t="s">
        <v>27</v>
      </c>
      <c r="G6" s="119"/>
      <c r="H6" s="119"/>
      <c r="I6" s="119"/>
      <c r="J6" s="119"/>
      <c r="K6" s="119"/>
      <c r="L6" s="119"/>
      <c r="M6" s="119"/>
      <c r="N6" s="119"/>
      <c r="P6" s="13" t="s">
        <v>77</v>
      </c>
      <c r="Q6" s="23"/>
      <c r="R6" s="14"/>
    </row>
    <row r="7" spans="1:18" ht="18.75" customHeight="1" x14ac:dyDescent="0.15">
      <c r="B7" s="116"/>
      <c r="C7" s="117"/>
      <c r="D7" s="117"/>
      <c r="E7" s="118"/>
      <c r="F7" s="119"/>
      <c r="G7" s="119"/>
      <c r="H7" s="119"/>
      <c r="I7" s="119"/>
      <c r="J7" s="119"/>
      <c r="K7" s="119"/>
      <c r="L7" s="119"/>
      <c r="M7" s="119"/>
      <c r="N7" s="119"/>
      <c r="P7" s="13" t="s">
        <v>78</v>
      </c>
      <c r="Q7" s="23"/>
      <c r="R7" s="14" t="s">
        <v>64</v>
      </c>
    </row>
    <row r="8" spans="1:18" ht="18.75" customHeight="1" thickBot="1" x14ac:dyDescent="0.2">
      <c r="B8" s="120"/>
      <c r="C8" s="120"/>
      <c r="D8" s="120"/>
      <c r="E8" s="120"/>
      <c r="F8" s="120"/>
      <c r="G8" s="120"/>
      <c r="H8" s="120"/>
      <c r="I8" s="120"/>
      <c r="J8" s="120"/>
      <c r="K8" s="120"/>
      <c r="L8" s="120"/>
      <c r="M8" s="120"/>
      <c r="N8" s="120"/>
      <c r="P8" s="13" t="s">
        <v>79</v>
      </c>
      <c r="Q8" s="23"/>
      <c r="R8" s="14" t="s">
        <v>64</v>
      </c>
    </row>
    <row r="9" spans="1:18" ht="18.75" customHeight="1" thickTop="1" thickBot="1" x14ac:dyDescent="0.2">
      <c r="B9" s="1" t="s">
        <v>68</v>
      </c>
      <c r="J9" s="121">
        <f>Q4</f>
        <v>0</v>
      </c>
      <c r="K9" s="122"/>
      <c r="L9" s="122"/>
      <c r="M9" s="122"/>
      <c r="N9" s="123"/>
      <c r="P9" s="13" t="s">
        <v>80</v>
      </c>
      <c r="Q9" s="23"/>
      <c r="R9" s="14" t="s">
        <v>49</v>
      </c>
    </row>
    <row r="10" spans="1:18" ht="18.75" customHeight="1" thickTop="1" x14ac:dyDescent="0.15">
      <c r="B10" s="10" t="s">
        <v>1</v>
      </c>
      <c r="C10" s="11"/>
      <c r="D10" s="11"/>
      <c r="E10" s="11"/>
      <c r="F10" s="11"/>
      <c r="G10" s="12"/>
      <c r="H10" s="133" t="s">
        <v>29</v>
      </c>
      <c r="I10" s="134"/>
      <c r="J10" s="135"/>
      <c r="K10" s="136"/>
      <c r="L10" s="137">
        <f>Q7</f>
        <v>0</v>
      </c>
      <c r="M10" s="138"/>
      <c r="N10" s="139"/>
      <c r="P10" s="13" t="s">
        <v>81</v>
      </c>
      <c r="Q10" s="23"/>
      <c r="R10" s="14"/>
    </row>
    <row r="11" spans="1:18" ht="18.75" customHeight="1" x14ac:dyDescent="0.15">
      <c r="A11" s="155" t="s">
        <v>91</v>
      </c>
      <c r="B11" s="156">
        <f>Q5</f>
        <v>0</v>
      </c>
      <c r="C11" s="157"/>
      <c r="D11" s="157"/>
      <c r="E11" s="157"/>
      <c r="F11" s="157"/>
      <c r="G11" s="158"/>
      <c r="H11" s="159">
        <f>Q6</f>
        <v>0</v>
      </c>
      <c r="I11" s="160"/>
      <c r="J11" s="160"/>
      <c r="K11" s="161"/>
      <c r="L11" s="124">
        <f>Q8</f>
        <v>0</v>
      </c>
      <c r="M11" s="125"/>
      <c r="N11" s="126"/>
      <c r="P11" s="13" t="s">
        <v>82</v>
      </c>
      <c r="Q11" s="23"/>
      <c r="R11" s="14" t="s">
        <v>51</v>
      </c>
    </row>
    <row r="12" spans="1:18" ht="18.75" customHeight="1" x14ac:dyDescent="0.15">
      <c r="A12" s="155"/>
      <c r="B12" s="6" t="s">
        <v>2</v>
      </c>
      <c r="C12" s="3"/>
      <c r="D12" s="96">
        <f>Q9</f>
        <v>0</v>
      </c>
      <c r="E12" s="96"/>
      <c r="F12" s="2"/>
      <c r="G12" s="127"/>
      <c r="H12" s="127"/>
      <c r="I12" s="127"/>
      <c r="J12" s="127"/>
      <c r="K12" s="128"/>
      <c r="L12" s="129" t="s">
        <v>30</v>
      </c>
      <c r="M12" s="130"/>
      <c r="N12" s="131"/>
      <c r="P12" s="13" t="s">
        <v>83</v>
      </c>
      <c r="Q12" s="24"/>
      <c r="R12" s="14" t="s">
        <v>35</v>
      </c>
    </row>
    <row r="13" spans="1:18" ht="18.75" customHeight="1" x14ac:dyDescent="0.15">
      <c r="A13" s="155"/>
      <c r="B13" s="17"/>
      <c r="C13" s="164">
        <f>Q10</f>
        <v>0</v>
      </c>
      <c r="D13" s="164"/>
      <c r="E13" s="164"/>
      <c r="F13" s="164"/>
      <c r="G13" s="164"/>
      <c r="H13" s="164"/>
      <c r="I13" s="164"/>
      <c r="J13" s="164"/>
      <c r="K13" s="165"/>
      <c r="L13" s="140">
        <f>Q11</f>
        <v>0</v>
      </c>
      <c r="M13" s="141"/>
      <c r="N13" s="142"/>
      <c r="P13" s="13" t="s">
        <v>84</v>
      </c>
      <c r="Q13" s="25"/>
      <c r="R13" s="14" t="s">
        <v>35</v>
      </c>
    </row>
    <row r="14" spans="1:18" ht="18.75" customHeight="1" x14ac:dyDescent="0.15">
      <c r="A14" s="155"/>
      <c r="B14" s="94" t="s">
        <v>3</v>
      </c>
      <c r="C14" s="96">
        <f>Q12</f>
        <v>0</v>
      </c>
      <c r="D14" s="97"/>
      <c r="E14" s="97"/>
      <c r="F14" s="97"/>
      <c r="G14" s="98"/>
      <c r="H14" s="129" t="s">
        <v>4</v>
      </c>
      <c r="I14" s="130"/>
      <c r="J14" s="130"/>
      <c r="K14" s="132"/>
      <c r="L14" s="101" t="s">
        <v>36</v>
      </c>
      <c r="M14" s="102"/>
      <c r="N14" s="37">
        <f>Q14</f>
        <v>0</v>
      </c>
      <c r="P14" s="13" t="s">
        <v>85</v>
      </c>
      <c r="Q14" s="25"/>
      <c r="R14" s="14" t="s">
        <v>35</v>
      </c>
    </row>
    <row r="15" spans="1:18" ht="18.75" customHeight="1" thickBot="1" x14ac:dyDescent="0.2">
      <c r="A15" s="155"/>
      <c r="B15" s="95"/>
      <c r="C15" s="99"/>
      <c r="D15" s="99"/>
      <c r="E15" s="99"/>
      <c r="F15" s="99"/>
      <c r="G15" s="100"/>
      <c r="H15" s="166"/>
      <c r="I15" s="167"/>
      <c r="J15" s="168">
        <f>Q13</f>
        <v>0</v>
      </c>
      <c r="K15" s="169"/>
      <c r="L15" s="103" t="s">
        <v>37</v>
      </c>
      <c r="M15" s="104"/>
      <c r="N15" s="38">
        <f>Q15</f>
        <v>0</v>
      </c>
      <c r="P15" s="13" t="s">
        <v>86</v>
      </c>
      <c r="Q15" s="25"/>
      <c r="R15" s="14" t="s">
        <v>35</v>
      </c>
    </row>
    <row r="16" spans="1:18" ht="18.75" customHeight="1" thickTop="1" x14ac:dyDescent="0.15">
      <c r="A16" s="155"/>
      <c r="B16" s="184" t="s">
        <v>34</v>
      </c>
      <c r="C16" s="106"/>
      <c r="D16" s="106"/>
      <c r="E16" s="106"/>
      <c r="F16" s="106"/>
      <c r="G16" s="107"/>
      <c r="H16" s="105" t="s">
        <v>7</v>
      </c>
      <c r="I16" s="106"/>
      <c r="J16" s="106"/>
      <c r="K16" s="107"/>
      <c r="L16" s="105" t="s">
        <v>24</v>
      </c>
      <c r="M16" s="106"/>
      <c r="N16" s="108"/>
      <c r="P16" s="40" t="s">
        <v>38</v>
      </c>
      <c r="Q16" s="41"/>
      <c r="R16" s="42"/>
    </row>
    <row r="17" spans="1:18" ht="18.75" customHeight="1" x14ac:dyDescent="0.15">
      <c r="A17" s="155"/>
      <c r="B17" s="181">
        <f>Q17</f>
        <v>0</v>
      </c>
      <c r="C17" s="182"/>
      <c r="D17" s="182"/>
      <c r="E17" s="182"/>
      <c r="F17" s="182"/>
      <c r="G17" s="183"/>
      <c r="H17" s="71">
        <f>Q19</f>
        <v>0</v>
      </c>
      <c r="I17" s="72"/>
      <c r="J17" s="72"/>
      <c r="K17" s="73"/>
      <c r="L17" s="85">
        <f>Q22</f>
        <v>0</v>
      </c>
      <c r="M17" s="86"/>
      <c r="N17" s="87"/>
      <c r="P17" s="13" t="s">
        <v>39</v>
      </c>
      <c r="Q17" s="26"/>
      <c r="R17" s="14" t="s">
        <v>48</v>
      </c>
    </row>
    <row r="18" spans="1:18" ht="18.75" customHeight="1" x14ac:dyDescent="0.15">
      <c r="A18" s="155"/>
      <c r="B18" s="80">
        <f>Q18</f>
        <v>0</v>
      </c>
      <c r="C18" s="81"/>
      <c r="D18" s="81"/>
      <c r="E18" s="81"/>
      <c r="F18" s="63">
        <f>Q20</f>
        <v>0</v>
      </c>
      <c r="G18" s="64"/>
      <c r="H18" s="71"/>
      <c r="I18" s="72"/>
      <c r="J18" s="72"/>
      <c r="K18" s="73"/>
      <c r="L18" s="85"/>
      <c r="M18" s="86"/>
      <c r="N18" s="87"/>
      <c r="P18" s="13" t="s">
        <v>87</v>
      </c>
      <c r="Q18" s="27"/>
      <c r="R18" s="14" t="s">
        <v>50</v>
      </c>
    </row>
    <row r="19" spans="1:18" ht="18.75" customHeight="1" x14ac:dyDescent="0.15">
      <c r="A19" s="155"/>
      <c r="B19" s="60" t="s">
        <v>33</v>
      </c>
      <c r="C19" s="61"/>
      <c r="D19" s="61"/>
      <c r="E19" s="61"/>
      <c r="F19" s="61"/>
      <c r="G19" s="61"/>
      <c r="H19" s="61"/>
      <c r="I19" s="61"/>
      <c r="J19" s="61"/>
      <c r="K19" s="62"/>
      <c r="L19" s="85"/>
      <c r="M19" s="86"/>
      <c r="N19" s="87"/>
      <c r="P19" s="13" t="s">
        <v>40</v>
      </c>
      <c r="Q19" s="27"/>
      <c r="R19" s="14" t="s">
        <v>50</v>
      </c>
    </row>
    <row r="20" spans="1:18" ht="18.75" customHeight="1" thickBot="1" x14ac:dyDescent="0.2">
      <c r="A20" s="155"/>
      <c r="B20" s="170">
        <f>Q21</f>
        <v>0</v>
      </c>
      <c r="C20" s="171"/>
      <c r="D20" s="171"/>
      <c r="E20" s="171"/>
      <c r="F20" s="171"/>
      <c r="G20" s="171"/>
      <c r="H20" s="171"/>
      <c r="I20" s="171"/>
      <c r="J20" s="171"/>
      <c r="K20" s="171"/>
      <c r="L20" s="91"/>
      <c r="M20" s="92"/>
      <c r="N20" s="93"/>
      <c r="P20" s="13" t="s">
        <v>41</v>
      </c>
      <c r="Q20" s="27"/>
      <c r="R20" s="14" t="s">
        <v>50</v>
      </c>
    </row>
    <row r="21" spans="1:18" ht="18.75" customHeight="1" thickTop="1" x14ac:dyDescent="0.15">
      <c r="A21" s="155"/>
      <c r="B21" s="172">
        <f>Q24</f>
        <v>0</v>
      </c>
      <c r="C21" s="173"/>
      <c r="D21" s="173"/>
      <c r="E21" s="173"/>
      <c r="F21" s="173"/>
      <c r="G21" s="174"/>
      <c r="H21" s="175">
        <f>Q26</f>
        <v>0</v>
      </c>
      <c r="I21" s="176"/>
      <c r="J21" s="176"/>
      <c r="K21" s="177"/>
      <c r="L21" s="82">
        <f>Q29</f>
        <v>0</v>
      </c>
      <c r="M21" s="83"/>
      <c r="N21" s="84"/>
      <c r="P21" s="13" t="s">
        <v>42</v>
      </c>
      <c r="Q21" s="28"/>
      <c r="R21" s="14"/>
    </row>
    <row r="22" spans="1:18" ht="18.75" customHeight="1" x14ac:dyDescent="0.15">
      <c r="A22" s="155"/>
      <c r="B22" s="80">
        <f>Q25</f>
        <v>0</v>
      </c>
      <c r="C22" s="81"/>
      <c r="D22" s="81"/>
      <c r="E22" s="81"/>
      <c r="F22" s="63">
        <f>Q27</f>
        <v>0</v>
      </c>
      <c r="G22" s="64"/>
      <c r="H22" s="178"/>
      <c r="I22" s="179"/>
      <c r="J22" s="179"/>
      <c r="K22" s="180"/>
      <c r="L22" s="85"/>
      <c r="M22" s="86"/>
      <c r="N22" s="87"/>
      <c r="P22" s="13" t="s">
        <v>43</v>
      </c>
      <c r="Q22" s="28"/>
      <c r="R22" s="14" t="s">
        <v>35</v>
      </c>
    </row>
    <row r="23" spans="1:18" ht="18.75" customHeight="1" x14ac:dyDescent="0.15">
      <c r="A23" s="155"/>
      <c r="B23" s="60" t="s">
        <v>32</v>
      </c>
      <c r="C23" s="61"/>
      <c r="D23" s="61"/>
      <c r="E23" s="61"/>
      <c r="F23" s="61"/>
      <c r="G23" s="61"/>
      <c r="H23" s="61"/>
      <c r="I23" s="61"/>
      <c r="J23" s="61"/>
      <c r="K23" s="62"/>
      <c r="L23" s="85"/>
      <c r="M23" s="86"/>
      <c r="N23" s="87"/>
      <c r="P23" s="40" t="s">
        <v>44</v>
      </c>
      <c r="Q23" s="41"/>
      <c r="R23" s="42"/>
    </row>
    <row r="24" spans="1:18" ht="18.75" customHeight="1" thickBot="1" x14ac:dyDescent="0.2">
      <c r="A24" s="155"/>
      <c r="B24" s="65">
        <f>Q28</f>
        <v>0</v>
      </c>
      <c r="C24" s="66"/>
      <c r="D24" s="66"/>
      <c r="E24" s="66"/>
      <c r="F24" s="66"/>
      <c r="G24" s="66"/>
      <c r="H24" s="66"/>
      <c r="I24" s="66"/>
      <c r="J24" s="66"/>
      <c r="K24" s="67"/>
      <c r="L24" s="91"/>
      <c r="M24" s="92"/>
      <c r="N24" s="93"/>
      <c r="P24" s="13" t="s">
        <v>39</v>
      </c>
      <c r="Q24" s="26"/>
      <c r="R24" s="14" t="s">
        <v>48</v>
      </c>
    </row>
    <row r="25" spans="1:18" ht="18.75" customHeight="1" thickTop="1" x14ac:dyDescent="0.15">
      <c r="A25" s="155"/>
      <c r="B25" s="68">
        <f>Q31</f>
        <v>0</v>
      </c>
      <c r="C25" s="69"/>
      <c r="D25" s="69"/>
      <c r="E25" s="69"/>
      <c r="F25" s="69"/>
      <c r="G25" s="70"/>
      <c r="H25" s="71">
        <f>Q33</f>
        <v>0</v>
      </c>
      <c r="I25" s="72"/>
      <c r="J25" s="72"/>
      <c r="K25" s="73"/>
      <c r="L25" s="82">
        <f>Q36</f>
        <v>0</v>
      </c>
      <c r="M25" s="83"/>
      <c r="N25" s="84"/>
      <c r="P25" s="13" t="s">
        <v>87</v>
      </c>
      <c r="Q25" s="27"/>
      <c r="R25" s="14" t="s">
        <v>50</v>
      </c>
    </row>
    <row r="26" spans="1:18" ht="18.75" customHeight="1" x14ac:dyDescent="0.15">
      <c r="A26" s="155"/>
      <c r="B26" s="80">
        <f>Q32</f>
        <v>0</v>
      </c>
      <c r="C26" s="81"/>
      <c r="D26" s="81"/>
      <c r="E26" s="81"/>
      <c r="F26" s="63">
        <f>Q34</f>
        <v>0</v>
      </c>
      <c r="G26" s="64"/>
      <c r="H26" s="71"/>
      <c r="I26" s="72"/>
      <c r="J26" s="72"/>
      <c r="K26" s="73"/>
      <c r="L26" s="85"/>
      <c r="M26" s="86"/>
      <c r="N26" s="87"/>
      <c r="P26" s="13" t="s">
        <v>40</v>
      </c>
      <c r="Q26" s="27"/>
      <c r="R26" s="14" t="s">
        <v>50</v>
      </c>
    </row>
    <row r="27" spans="1:18" ht="18.75" customHeight="1" x14ac:dyDescent="0.15">
      <c r="A27" s="155"/>
      <c r="B27" s="60" t="s">
        <v>32</v>
      </c>
      <c r="C27" s="61"/>
      <c r="D27" s="61"/>
      <c r="E27" s="61"/>
      <c r="F27" s="61"/>
      <c r="G27" s="61"/>
      <c r="H27" s="61"/>
      <c r="I27" s="61"/>
      <c r="J27" s="61"/>
      <c r="K27" s="62"/>
      <c r="L27" s="85"/>
      <c r="M27" s="86"/>
      <c r="N27" s="87"/>
      <c r="P27" s="13" t="s">
        <v>41</v>
      </c>
      <c r="Q27" s="27"/>
      <c r="R27" s="14" t="s">
        <v>50</v>
      </c>
    </row>
    <row r="28" spans="1:18" ht="18.75" customHeight="1" thickBot="1" x14ac:dyDescent="0.2">
      <c r="B28" s="162">
        <f>Q35</f>
        <v>0</v>
      </c>
      <c r="C28" s="163"/>
      <c r="D28" s="163"/>
      <c r="E28" s="163"/>
      <c r="F28" s="163"/>
      <c r="G28" s="163"/>
      <c r="H28" s="163"/>
      <c r="I28" s="163"/>
      <c r="J28" s="163"/>
      <c r="K28" s="163"/>
      <c r="L28" s="88"/>
      <c r="M28" s="89"/>
      <c r="N28" s="90"/>
      <c r="P28" s="13" t="s">
        <v>42</v>
      </c>
      <c r="Q28" s="28"/>
      <c r="R28" s="14"/>
    </row>
    <row r="29" spans="1:18" ht="18.75" customHeight="1" thickTop="1" thickBot="1" x14ac:dyDescent="0.2">
      <c r="B29" s="185" t="s">
        <v>61</v>
      </c>
      <c r="C29" s="186"/>
      <c r="D29" s="186"/>
      <c r="E29" s="186"/>
      <c r="F29" s="186"/>
      <c r="G29" s="187" t="s">
        <v>62</v>
      </c>
      <c r="H29" s="187"/>
      <c r="I29" s="30" t="s">
        <v>63</v>
      </c>
      <c r="J29" s="20"/>
      <c r="K29" s="20"/>
      <c r="L29" s="20"/>
      <c r="M29" s="20"/>
      <c r="N29" s="21"/>
      <c r="P29" s="13" t="s">
        <v>43</v>
      </c>
      <c r="Q29" s="28"/>
      <c r="R29" s="14" t="s">
        <v>35</v>
      </c>
    </row>
    <row r="30" spans="1:18" ht="18.75" customHeight="1" thickTop="1" x14ac:dyDescent="0.15">
      <c r="B30" s="74" t="s">
        <v>15</v>
      </c>
      <c r="C30" s="75"/>
      <c r="D30" s="76" t="s">
        <v>11</v>
      </c>
      <c r="E30" s="76"/>
      <c r="F30" s="7" t="s">
        <v>28</v>
      </c>
      <c r="G30" s="77" t="s">
        <v>12</v>
      </c>
      <c r="H30" s="78"/>
      <c r="I30" s="79" t="s">
        <v>13</v>
      </c>
      <c r="J30" s="79"/>
      <c r="K30" s="79"/>
      <c r="L30" s="4" t="s">
        <v>21</v>
      </c>
      <c r="M30" s="4" t="s">
        <v>18</v>
      </c>
      <c r="N30" s="4" t="s">
        <v>19</v>
      </c>
      <c r="P30" s="40" t="s">
        <v>45</v>
      </c>
      <c r="Q30" s="41"/>
      <c r="R30" s="42"/>
    </row>
    <row r="31" spans="1:18" ht="18.75" customHeight="1" x14ac:dyDescent="0.15">
      <c r="B31" s="188" t="s">
        <v>8</v>
      </c>
      <c r="C31" s="189"/>
      <c r="D31" s="190"/>
      <c r="E31" s="190"/>
      <c r="F31" s="31"/>
      <c r="G31" s="51">
        <f>D31+(D31*F31)</f>
        <v>0</v>
      </c>
      <c r="H31" s="52"/>
      <c r="I31" s="79" t="s">
        <v>52</v>
      </c>
      <c r="J31" s="79"/>
      <c r="K31" s="79"/>
      <c r="L31" s="34" t="s">
        <v>60</v>
      </c>
      <c r="M31" s="5"/>
      <c r="N31" s="5">
        <v>1000</v>
      </c>
      <c r="P31" s="13" t="s">
        <v>39</v>
      </c>
      <c r="Q31" s="26"/>
      <c r="R31" s="14" t="s">
        <v>48</v>
      </c>
    </row>
    <row r="32" spans="1:18" ht="18.75" customHeight="1" x14ac:dyDescent="0.15">
      <c r="B32" s="188" t="s">
        <v>9</v>
      </c>
      <c r="C32" s="189"/>
      <c r="D32" s="190"/>
      <c r="E32" s="190"/>
      <c r="F32" s="31"/>
      <c r="G32" s="51">
        <f t="shared" ref="G32:G34" si="0">D32+(D32*F32)</f>
        <v>0</v>
      </c>
      <c r="H32" s="52"/>
      <c r="I32" s="79" t="s">
        <v>16</v>
      </c>
      <c r="J32" s="79"/>
      <c r="K32" s="79"/>
      <c r="L32" s="34" t="s">
        <v>60</v>
      </c>
      <c r="M32" s="5">
        <v>2000</v>
      </c>
      <c r="N32" s="5">
        <v>4000</v>
      </c>
      <c r="P32" s="13" t="s">
        <v>87</v>
      </c>
      <c r="Q32" s="27"/>
      <c r="R32" s="14" t="s">
        <v>50</v>
      </c>
    </row>
    <row r="33" spans="2:18" ht="18.75" customHeight="1" x14ac:dyDescent="0.15">
      <c r="B33" s="188" t="s">
        <v>10</v>
      </c>
      <c r="C33" s="189"/>
      <c r="D33" s="190"/>
      <c r="E33" s="190"/>
      <c r="F33" s="31"/>
      <c r="G33" s="51">
        <f t="shared" si="0"/>
        <v>0</v>
      </c>
      <c r="H33" s="52"/>
      <c r="I33" s="79" t="s">
        <v>14</v>
      </c>
      <c r="J33" s="79"/>
      <c r="K33" s="79"/>
      <c r="L33" s="34" t="s">
        <v>60</v>
      </c>
      <c r="M33" s="5"/>
      <c r="N33" s="5">
        <v>1000</v>
      </c>
      <c r="P33" s="13" t="s">
        <v>40</v>
      </c>
      <c r="Q33" s="27"/>
      <c r="R33" s="14" t="s">
        <v>50</v>
      </c>
    </row>
    <row r="34" spans="2:18" ht="18.75" customHeight="1" x14ac:dyDescent="0.15">
      <c r="B34" s="74" t="s">
        <v>5</v>
      </c>
      <c r="C34" s="75"/>
      <c r="D34" s="190"/>
      <c r="E34" s="190"/>
      <c r="F34" s="31"/>
      <c r="G34" s="51">
        <f t="shared" si="0"/>
        <v>0</v>
      </c>
      <c r="H34" s="52"/>
      <c r="I34" s="79" t="s">
        <v>17</v>
      </c>
      <c r="J34" s="79"/>
      <c r="K34" s="79"/>
      <c r="L34" s="34" t="s">
        <v>60</v>
      </c>
      <c r="M34" s="5"/>
      <c r="N34" s="5">
        <v>1000</v>
      </c>
      <c r="P34" s="13" t="s">
        <v>41</v>
      </c>
      <c r="Q34" s="27"/>
      <c r="R34" s="14" t="s">
        <v>50</v>
      </c>
    </row>
    <row r="35" spans="2:18" ht="18.75" customHeight="1" x14ac:dyDescent="0.15">
      <c r="B35" s="74" t="s">
        <v>71</v>
      </c>
      <c r="C35" s="75"/>
      <c r="D35" s="143">
        <v>2145</v>
      </c>
      <c r="E35" s="144"/>
      <c r="F35" s="32"/>
      <c r="G35" s="53">
        <f>ROUND(D35*F35,0)</f>
        <v>0</v>
      </c>
      <c r="H35" s="54"/>
      <c r="I35" s="79" t="s">
        <v>47</v>
      </c>
      <c r="J35" s="79"/>
      <c r="K35" s="79"/>
      <c r="L35" s="34" t="s">
        <v>60</v>
      </c>
      <c r="M35" s="5"/>
      <c r="N35" s="5"/>
      <c r="P35" s="13" t="s">
        <v>42</v>
      </c>
      <c r="Q35" s="28"/>
      <c r="R35" s="14"/>
    </row>
    <row r="36" spans="2:18" ht="18.75" customHeight="1" thickBot="1" x14ac:dyDescent="0.2">
      <c r="B36" s="74" t="s">
        <v>31</v>
      </c>
      <c r="C36" s="75"/>
      <c r="D36" s="143">
        <v>200</v>
      </c>
      <c r="E36" s="144"/>
      <c r="F36" s="33"/>
      <c r="G36" s="53">
        <f>D36*F36</f>
        <v>0</v>
      </c>
      <c r="H36" s="54"/>
      <c r="I36" s="55"/>
      <c r="J36" s="55"/>
      <c r="K36" s="55"/>
      <c r="L36" s="34" t="s">
        <v>60</v>
      </c>
      <c r="M36" s="35"/>
      <c r="N36" s="35"/>
      <c r="P36" s="15" t="s">
        <v>43</v>
      </c>
      <c r="Q36" s="29"/>
      <c r="R36" s="16" t="s">
        <v>35</v>
      </c>
    </row>
    <row r="37" spans="2:18" ht="18.75" customHeight="1" thickBot="1" x14ac:dyDescent="0.2">
      <c r="B37" s="74" t="s">
        <v>22</v>
      </c>
      <c r="C37" s="75"/>
      <c r="D37" s="191"/>
      <c r="E37" s="191"/>
      <c r="F37" s="8"/>
      <c r="G37" s="53">
        <f>M38+N38</f>
        <v>0</v>
      </c>
      <c r="H37" s="54"/>
      <c r="I37" s="55"/>
      <c r="J37" s="55"/>
      <c r="K37" s="55"/>
      <c r="L37" s="34" t="s">
        <v>60</v>
      </c>
      <c r="M37" s="35"/>
      <c r="N37" s="35"/>
    </row>
    <row r="38" spans="2:18" ht="18.75" customHeight="1" thickBot="1" x14ac:dyDescent="0.2">
      <c r="B38" s="74" t="s">
        <v>20</v>
      </c>
      <c r="C38" s="75"/>
      <c r="D38" s="191"/>
      <c r="E38" s="191"/>
      <c r="F38" s="8"/>
      <c r="G38" s="192">
        <f>SUM(G31:H37)</f>
        <v>0</v>
      </c>
      <c r="H38" s="193"/>
      <c r="I38" s="79" t="s">
        <v>22</v>
      </c>
      <c r="J38" s="79"/>
      <c r="K38" s="79"/>
      <c r="L38" s="75"/>
      <c r="M38" s="36">
        <f>IF(I29="会員",IF(L31="☑",M31,)+IF(I29="会員",IF(L32="☑",M32,)+IF(I29="会員",IF(L33="☑",M33,)+IF(I29="会員",IF(L34="☑",M34,)+IF(I29="会員",IF(L35="☑",M35,)+IF(I29="会員",IF(L36="☑",M36,)+IF(I29="会員",IF(L37="☑",M37,),),),),),),),)</f>
        <v>0</v>
      </c>
      <c r="N38" s="36">
        <f>IF(I29="一般",IF(L31="☑",N31,)+IF(I29="一般",IF(L32="☑",N32,)+IF(I29="一般",IF(L33="☑",N33,)+IF(I29="一般",IF(L34="☑",N34,)+IF(I29="一般",IF(L35="☑",N35,)+IF(I29="一般",IF(L36="☑",N36,)+IF(I29="一般",IF(L37="☑",N37,),),),),),),),)</f>
        <v>0</v>
      </c>
      <c r="P38" s="43" t="s">
        <v>73</v>
      </c>
      <c r="Q38" s="44"/>
      <c r="R38" s="45"/>
    </row>
    <row r="39" spans="2:18" ht="18.75" customHeight="1" thickTop="1" x14ac:dyDescent="0.15">
      <c r="B39" s="76" t="s">
        <v>23</v>
      </c>
      <c r="C39" s="76"/>
      <c r="D39" s="151">
        <f>Q39</f>
        <v>0</v>
      </c>
      <c r="E39" s="152"/>
      <c r="F39" s="152"/>
      <c r="G39" s="153"/>
      <c r="H39" s="153"/>
      <c r="I39" s="152"/>
      <c r="J39" s="152"/>
      <c r="K39" s="152"/>
      <c r="L39" s="152"/>
      <c r="M39" s="152"/>
      <c r="N39" s="154"/>
      <c r="P39" s="49" t="s">
        <v>53</v>
      </c>
      <c r="Q39" s="56"/>
      <c r="R39" s="58" t="s">
        <v>74</v>
      </c>
    </row>
    <row r="40" spans="2:18" ht="18.75" customHeight="1" thickBot="1" x14ac:dyDescent="0.2">
      <c r="B40" s="206" t="s">
        <v>6</v>
      </c>
      <c r="C40" s="207"/>
      <c r="D40" s="207"/>
      <c r="E40" s="207"/>
      <c r="F40" s="208"/>
      <c r="G40" s="209" t="s">
        <v>89</v>
      </c>
      <c r="H40" s="210"/>
      <c r="I40" s="210"/>
      <c r="J40" s="210"/>
      <c r="K40" s="210"/>
      <c r="L40" s="210"/>
      <c r="M40" s="210"/>
      <c r="N40" s="211"/>
      <c r="P40" s="50"/>
      <c r="Q40" s="57"/>
      <c r="R40" s="59"/>
    </row>
    <row r="41" spans="2:18" ht="18.75" customHeight="1" x14ac:dyDescent="0.15">
      <c r="B41" s="197">
        <f>G38</f>
        <v>0</v>
      </c>
      <c r="C41" s="198"/>
      <c r="D41" s="198"/>
      <c r="E41" s="198"/>
      <c r="F41" s="199"/>
      <c r="G41" s="212"/>
      <c r="H41" s="213"/>
      <c r="I41" s="213"/>
      <c r="J41" s="213"/>
      <c r="K41" s="213"/>
      <c r="L41" s="213"/>
      <c r="M41" s="213"/>
      <c r="N41" s="214"/>
    </row>
    <row r="42" spans="2:18" ht="18.75" customHeight="1" x14ac:dyDescent="0.15">
      <c r="B42" s="200" t="s">
        <v>92</v>
      </c>
      <c r="C42" s="201"/>
      <c r="D42" s="202">
        <f>G38-G35</f>
        <v>0</v>
      </c>
      <c r="E42" s="202"/>
      <c r="F42" s="39" t="s">
        <v>72</v>
      </c>
      <c r="G42" s="212"/>
      <c r="H42" s="213"/>
      <c r="I42" s="213"/>
      <c r="J42" s="213"/>
      <c r="K42" s="213"/>
      <c r="L42" s="213"/>
      <c r="M42" s="213"/>
      <c r="N42" s="214"/>
      <c r="P42" s="1" t="s">
        <v>65</v>
      </c>
    </row>
    <row r="43" spans="2:18" ht="18.75" customHeight="1" x14ac:dyDescent="0.15">
      <c r="B43" s="200" t="s">
        <v>69</v>
      </c>
      <c r="C43" s="201"/>
      <c r="D43" s="202">
        <f>ROUNDUP((G38-G35)*10/110,0)</f>
        <v>0</v>
      </c>
      <c r="E43" s="202"/>
      <c r="F43" s="39" t="s">
        <v>72</v>
      </c>
      <c r="G43" s="212"/>
      <c r="H43" s="213"/>
      <c r="I43" s="213"/>
      <c r="J43" s="213"/>
      <c r="K43" s="213"/>
      <c r="L43" s="213"/>
      <c r="M43" s="213"/>
      <c r="N43" s="214"/>
      <c r="P43" s="1" t="s">
        <v>66</v>
      </c>
    </row>
    <row r="44" spans="2:18" ht="18.75" customHeight="1" x14ac:dyDescent="0.15">
      <c r="B44" s="200" t="s">
        <v>70</v>
      </c>
      <c r="C44" s="201"/>
      <c r="D44" s="202">
        <f>G35</f>
        <v>0</v>
      </c>
      <c r="E44" s="202"/>
      <c r="F44" s="39" t="s">
        <v>72</v>
      </c>
      <c r="G44" s="212"/>
      <c r="H44" s="213"/>
      <c r="I44" s="213"/>
      <c r="J44" s="213"/>
      <c r="K44" s="213"/>
      <c r="L44" s="213"/>
      <c r="M44" s="213"/>
      <c r="N44" s="214"/>
      <c r="P44" s="1" t="s">
        <v>54</v>
      </c>
      <c r="Q44" s="9" t="s">
        <v>55</v>
      </c>
    </row>
    <row r="45" spans="2:18" ht="18.75" customHeight="1" x14ac:dyDescent="0.15">
      <c r="B45" s="203" t="s">
        <v>67</v>
      </c>
      <c r="C45" s="204"/>
      <c r="D45" s="204"/>
      <c r="E45" s="204"/>
      <c r="F45" s="205"/>
      <c r="G45" s="145" t="s">
        <v>90</v>
      </c>
      <c r="H45" s="146"/>
      <c r="I45" s="146"/>
      <c r="J45" s="146"/>
      <c r="K45" s="146"/>
      <c r="L45" s="146"/>
      <c r="M45" s="146"/>
      <c r="N45" s="147"/>
      <c r="P45" s="1" t="s">
        <v>56</v>
      </c>
      <c r="Q45" s="9" t="s">
        <v>57</v>
      </c>
    </row>
    <row r="46" spans="2:18" ht="18.75" customHeight="1" x14ac:dyDescent="0.15">
      <c r="B46" s="194" t="s">
        <v>26</v>
      </c>
      <c r="C46" s="195"/>
      <c r="D46" s="195"/>
      <c r="E46" s="195"/>
      <c r="F46" s="196"/>
      <c r="G46" s="148"/>
      <c r="H46" s="149"/>
      <c r="I46" s="149"/>
      <c r="J46" s="149"/>
      <c r="K46" s="149"/>
      <c r="L46" s="149"/>
      <c r="M46" s="149"/>
      <c r="N46" s="150"/>
      <c r="P46" s="1" t="s">
        <v>58</v>
      </c>
      <c r="Q46" s="19" t="s">
        <v>59</v>
      </c>
    </row>
  </sheetData>
  <sheetProtection sheet="1" objects="1" scenarios="1"/>
  <mergeCells count="102">
    <mergeCell ref="B37:C37"/>
    <mergeCell ref="D37:E37"/>
    <mergeCell ref="G37:H37"/>
    <mergeCell ref="B38:C38"/>
    <mergeCell ref="G38:H38"/>
    <mergeCell ref="I38:L38"/>
    <mergeCell ref="I37:K37"/>
    <mergeCell ref="B46:F46"/>
    <mergeCell ref="B41:F41"/>
    <mergeCell ref="B42:C42"/>
    <mergeCell ref="D42:E42"/>
    <mergeCell ref="B45:F45"/>
    <mergeCell ref="B43:C43"/>
    <mergeCell ref="D43:E43"/>
    <mergeCell ref="B40:F40"/>
    <mergeCell ref="B44:C44"/>
    <mergeCell ref="D44:E44"/>
    <mergeCell ref="G40:N44"/>
    <mergeCell ref="D38:E38"/>
    <mergeCell ref="B29:F29"/>
    <mergeCell ref="G29:H29"/>
    <mergeCell ref="B32:C32"/>
    <mergeCell ref="D32:E32"/>
    <mergeCell ref="G32:H32"/>
    <mergeCell ref="I32:K32"/>
    <mergeCell ref="B31:C31"/>
    <mergeCell ref="D31:E31"/>
    <mergeCell ref="B34:C34"/>
    <mergeCell ref="D34:E34"/>
    <mergeCell ref="G34:H34"/>
    <mergeCell ref="I34:K34"/>
    <mergeCell ref="B33:C33"/>
    <mergeCell ref="D33:E33"/>
    <mergeCell ref="I31:K31"/>
    <mergeCell ref="D35:E35"/>
    <mergeCell ref="D36:E36"/>
    <mergeCell ref="G45:N46"/>
    <mergeCell ref="B39:C39"/>
    <mergeCell ref="D39:N39"/>
    <mergeCell ref="A11:A27"/>
    <mergeCell ref="B11:G11"/>
    <mergeCell ref="H11:K11"/>
    <mergeCell ref="B27:K27"/>
    <mergeCell ref="B28:K28"/>
    <mergeCell ref="D12:E12"/>
    <mergeCell ref="C13:K13"/>
    <mergeCell ref="H15:I15"/>
    <mergeCell ref="J15:K15"/>
    <mergeCell ref="B26:E26"/>
    <mergeCell ref="B20:K20"/>
    <mergeCell ref="B21:G21"/>
    <mergeCell ref="H21:K22"/>
    <mergeCell ref="F22:G22"/>
    <mergeCell ref="F26:G26"/>
    <mergeCell ref="B23:K23"/>
    <mergeCell ref="B17:G17"/>
    <mergeCell ref="H17:K18"/>
    <mergeCell ref="B16:G16"/>
    <mergeCell ref="L21:N24"/>
    <mergeCell ref="B14:B15"/>
    <mergeCell ref="C14:G15"/>
    <mergeCell ref="L14:M14"/>
    <mergeCell ref="L15:M15"/>
    <mergeCell ref="L17:N20"/>
    <mergeCell ref="H16:K16"/>
    <mergeCell ref="L16:N16"/>
    <mergeCell ref="B1:D1"/>
    <mergeCell ref="B2:E7"/>
    <mergeCell ref="F6:N7"/>
    <mergeCell ref="B8:N8"/>
    <mergeCell ref="J9:N9"/>
    <mergeCell ref="L11:N11"/>
    <mergeCell ref="G12:K12"/>
    <mergeCell ref="L12:N12"/>
    <mergeCell ref="H14:K14"/>
    <mergeCell ref="H10:K10"/>
    <mergeCell ref="L10:N10"/>
    <mergeCell ref="L13:N13"/>
    <mergeCell ref="P39:P40"/>
    <mergeCell ref="G33:H33"/>
    <mergeCell ref="G36:H36"/>
    <mergeCell ref="I36:K36"/>
    <mergeCell ref="Q39:Q40"/>
    <mergeCell ref="R39:R40"/>
    <mergeCell ref="B19:K19"/>
    <mergeCell ref="F18:G18"/>
    <mergeCell ref="B24:K24"/>
    <mergeCell ref="B25:G25"/>
    <mergeCell ref="H25:K26"/>
    <mergeCell ref="B30:C30"/>
    <mergeCell ref="D30:E30"/>
    <mergeCell ref="G30:H30"/>
    <mergeCell ref="I30:K30"/>
    <mergeCell ref="I35:K35"/>
    <mergeCell ref="B36:C36"/>
    <mergeCell ref="B18:E18"/>
    <mergeCell ref="B22:E22"/>
    <mergeCell ref="B35:C35"/>
    <mergeCell ref="G35:H35"/>
    <mergeCell ref="L25:N28"/>
    <mergeCell ref="I33:K33"/>
    <mergeCell ref="G31:H31"/>
  </mergeCells>
  <phoneticPr fontId="3"/>
  <dataValidations count="6">
    <dataValidation type="list" allowBlank="1" showInputMessage="1" showErrorMessage="1" sqref="Q12" xr:uid="{00000000-0002-0000-0100-000000000000}">
      <formula1>"会議,講習,講演,展示,販売,その他"</formula1>
    </dataValidation>
    <dataValidation type="list" allowBlank="1" showInputMessage="1" showErrorMessage="1" sqref="Q13:Q15" xr:uid="{00000000-0002-0000-0100-000001000000}">
      <formula1>"無,有"</formula1>
    </dataValidation>
    <dataValidation type="list" allowBlank="1" showInputMessage="1" showErrorMessage="1" sqref="Q22 Q29 Q36" xr:uid="{00000000-0002-0000-0100-000002000000}">
      <formula1>"大ホール,ホールＡ,ホールＢ,特別会議室"</formula1>
    </dataValidation>
    <dataValidation type="list" allowBlank="1" showInputMessage="1" showErrorMessage="1" sqref="L31:L37" xr:uid="{00000000-0002-0000-0100-000003000000}">
      <formula1>"□,☑"</formula1>
    </dataValidation>
    <dataValidation type="list" allowBlank="1" showInputMessage="1" showErrorMessage="1" sqref="I29" xr:uid="{00000000-0002-0000-0100-000004000000}">
      <formula1>"会員,一般"</formula1>
    </dataValidation>
    <dataValidation imeMode="halfAlpha" allowBlank="1" showInputMessage="1" showErrorMessage="1" sqref="Q18:Q20 Q25:Q27 Q32:Q34" xr:uid="{62E8265D-B4D6-47A1-B797-21BCD31CE04C}"/>
  </dataValidations>
  <pageMargins left="0.59055118110236227" right="0.47244094488188981"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貸室申込書</vt:lpstr>
      <vt:lpstr>貸室申込書!Print_Area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大西 崇規</cp:lastModifiedBy>
  <cp:lastPrinted>2026-05-01T00:32:15Z</cp:lastPrinted>
  <dcterms:created xsi:type="dcterms:W3CDTF">2018-06-05T01:51:43Z</dcterms:created>
  <dcterms:modified xsi:type="dcterms:W3CDTF">2026-05-01T00:56:32Z</dcterms:modified>
</cp:coreProperties>
</file>